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LIMP\ІНТЕРНЕТ-олімпіада2020\астрономія\Протоколи\Остаточні\"/>
    </mc:Choice>
  </mc:AlternateContent>
  <bookViews>
    <workbookView xWindow="0" yWindow="0" windowWidth="28800" windowHeight="12435"/>
  </bookViews>
  <sheets>
    <sheet name="Відповіді форми (1)" sheetId="1" r:id="rId1"/>
  </sheets>
  <calcPr calcId="152511"/>
</workbook>
</file>

<file path=xl/calcChain.xml><?xml version="1.0" encoding="utf-8"?>
<calcChain xmlns="http://schemas.openxmlformats.org/spreadsheetml/2006/main">
  <c r="I4" i="1" l="1"/>
  <c r="I18" i="1"/>
  <c r="I17" i="1"/>
  <c r="I15" i="1"/>
  <c r="I6" i="1"/>
  <c r="I16" i="1"/>
  <c r="I19" i="1"/>
  <c r="I14" i="1"/>
  <c r="I9" i="1"/>
  <c r="I10" i="1"/>
  <c r="I11" i="1"/>
  <c r="I7" i="1"/>
  <c r="I12" i="1"/>
  <c r="I8" i="1"/>
  <c r="I13" i="1"/>
  <c r="I3" i="1"/>
  <c r="I5" i="1"/>
</calcChain>
</file>

<file path=xl/sharedStrings.xml><?xml version="1.0" encoding="utf-8"?>
<sst xmlns="http://schemas.openxmlformats.org/spreadsheetml/2006/main" count="109" uniqueCount="71">
  <si>
    <t>Прізвище, ім'я, по батькові</t>
  </si>
  <si>
    <t>Клас навчання</t>
  </si>
  <si>
    <t>Гордун Дмитро Валентинович</t>
  </si>
  <si>
    <t>10-й</t>
  </si>
  <si>
    <t>Чабан Данило Андрійович</t>
  </si>
  <si>
    <t>Морощук Павло Вікторович</t>
  </si>
  <si>
    <t>Вербицький Артем Віталійович</t>
  </si>
  <si>
    <t>Лисюк Вероніка Андріївна</t>
  </si>
  <si>
    <t xml:space="preserve">Побережний Валерій Володимирович </t>
  </si>
  <si>
    <t>Кабарчук Вероніка Сергіївна</t>
  </si>
  <si>
    <t>Лобко Наталія Володимирівна</t>
  </si>
  <si>
    <t>Богацька Анастасія Олександрівна</t>
  </si>
  <si>
    <t>Ісько Софія Олегівна</t>
  </si>
  <si>
    <t>Левчук Софія Вікторівна</t>
  </si>
  <si>
    <t>Кошель Марія Василівна</t>
  </si>
  <si>
    <t>Міщук Ольга Володимирівна</t>
  </si>
  <si>
    <t>Чернецька Тетяна Валентинівна</t>
  </si>
  <si>
    <t>Пантєлєєв Лука Олександрович</t>
  </si>
  <si>
    <t>9-й</t>
  </si>
  <si>
    <t>Поліщук Дарія Павлівна</t>
  </si>
  <si>
    <t>Дикий Роман Юрійович</t>
  </si>
  <si>
    <t>ЗЗСО "Ліцей №11 м. Ковеля "</t>
  </si>
  <si>
    <t>м. Ковель</t>
  </si>
  <si>
    <t>Дудчик Леонід Степанович</t>
  </si>
  <si>
    <t>Нововолинський науковий ліцей-інтернат</t>
  </si>
  <si>
    <t>м. Нововолинськ</t>
  </si>
  <si>
    <t>Олеська загальноосвітня школа І-ІІІ ступенів</t>
  </si>
  <si>
    <t>Ковельський район</t>
  </si>
  <si>
    <t>Любежаніна Ярослава Петрівна</t>
  </si>
  <si>
    <t>Нововолинський ліцей #1 Нововолинської міської ради Волинської області</t>
  </si>
  <si>
    <t>Патіюк Ірина Юріївна</t>
  </si>
  <si>
    <t>Володимир-Волинська ЗОШ#5 імені Анатолія Кореневського</t>
  </si>
  <si>
    <t>м. Володимир-Волинський</t>
  </si>
  <si>
    <t>Колосков Сергій Юрійович</t>
  </si>
  <si>
    <t>Луцький НВК №9</t>
  </si>
  <si>
    <t>м. Луцьк</t>
  </si>
  <si>
    <t>КЗ ЛЗОШ №12</t>
  </si>
  <si>
    <t>Махновець Ганна Володимирівна</t>
  </si>
  <si>
    <t>Опорний заклад "Вишнівський навчально-виховний комплекс"Загальноосвітня школа I-III ступенів – дошкільний навчальний заклад"</t>
  </si>
  <si>
    <t>Коцура Галина Григорівна</t>
  </si>
  <si>
    <t>Володимир-Волинська ЗОШ5 імені Анатолія Кореневського</t>
  </si>
  <si>
    <t>Колосков Сергій Юрієвич</t>
  </si>
  <si>
    <t>НВК "ЗОШ І-ІІІ ступенів-гімназія" №2</t>
  </si>
  <si>
    <t>Камінь-Каширський район</t>
  </si>
  <si>
    <t>Плясун Олександр Миколайович</t>
  </si>
  <si>
    <t>НВК "ЗОШ І-ІІІ ступенів-гімназія "№2</t>
  </si>
  <si>
    <t>НВК " зош І-ІІІ ступенів- гімназія" №2</t>
  </si>
  <si>
    <t>СЗОШ № 5</t>
  </si>
  <si>
    <t>Бакіко Світлана Іллівна</t>
  </si>
  <si>
    <t>НВК "ЗОШ 1-3 ст. №1 - гімназія ім. В. Газіна"</t>
  </si>
  <si>
    <t>Шинкарук Ярослав Володимирович</t>
  </si>
  <si>
    <t>Волинський науковий ліцей-інтернат Волинської обласної ради</t>
  </si>
  <si>
    <t>Дубенський Іван Васильович</t>
  </si>
  <si>
    <t>Луцька гімназія №4 імені Модеста Левицького</t>
  </si>
  <si>
    <t>Карпець Ананій Оксентійович</t>
  </si>
  <si>
    <t>Дика Лариса Володимирівна</t>
  </si>
  <si>
    <t xml:space="preserve">Шустік Лілія Степанівна </t>
  </si>
  <si>
    <t xml:space="preserve">Воробйова Вікторія Іванівна </t>
  </si>
  <si>
    <t>Тести</t>
  </si>
  <si>
    <t>Заклад освіти</t>
  </si>
  <si>
    <t>Місто/район</t>
  </si>
  <si>
    <t>загальна сума балів (максимум 70 балів)</t>
  </si>
  <si>
    <t>Нововолинська загальноосвітня школа I-III № 2</t>
  </si>
  <si>
    <t>ІІ тур</t>
  </si>
  <si>
    <t>Теоретична 1</t>
  </si>
  <si>
    <t xml:space="preserve">Теоретична 2 </t>
  </si>
  <si>
    <t xml:space="preserve">Практична </t>
  </si>
  <si>
    <t>Прізвище, ім'я, по батькові вчителя (фахівця), який підготував до олімпіади</t>
  </si>
  <si>
    <t>10 клас</t>
  </si>
  <si>
    <t>20 грудня 2020 року, Волинський ІППО</t>
  </si>
  <si>
    <t>Протокол відбіркового туру  Волинської Інтернет-олімпіади з астрономії у 2020/2021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</si>
</sst>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0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/>
    <xf numFmtId="0" fontId="5" fillId="0" borderId="2" xfId="0" applyFont="1" applyBorder="1" applyAlignment="1"/>
    <xf numFmtId="0" fontId="6" fillId="0" borderId="2" xfId="0" applyFont="1" applyBorder="1" applyAlignment="1"/>
    <xf numFmtId="0" fontId="4" fillId="0" borderId="2" xfId="0" applyFont="1" applyBorder="1" applyAlignment="1"/>
    <xf numFmtId="0" fontId="6" fillId="0" borderId="1" xfId="0" applyFont="1" applyBorder="1" applyAlignment="1"/>
    <xf numFmtId="0" fontId="5" fillId="0" borderId="1" xfId="0" applyFont="1" applyBorder="1" applyAlignment="1"/>
    <xf numFmtId="0" fontId="4" fillId="0" borderId="3" xfId="0" applyFont="1" applyBorder="1" applyAlignment="1"/>
    <xf numFmtId="0" fontId="5" fillId="0" borderId="3" xfId="0" applyFont="1" applyBorder="1" applyAlignment="1"/>
    <xf numFmtId="0" fontId="6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"/>
  <sheetViews>
    <sheetView tabSelected="1" workbookViewId="0">
      <pane ySplit="2" topLeftCell="A3" activePane="bottomLeft" state="frozen"/>
      <selection pane="bottomLeft" activeCell="J5" sqref="J5"/>
    </sheetView>
  </sheetViews>
  <sheetFormatPr defaultColWidth="14.42578125" defaultRowHeight="15.75" customHeight="1" x14ac:dyDescent="0.2"/>
  <cols>
    <col min="1" max="1" width="5.7109375" customWidth="1"/>
    <col min="2" max="2" width="4.7109375" customWidth="1"/>
    <col min="3" max="3" width="35.28515625" customWidth="1"/>
    <col min="4" max="5" width="6.28515625" customWidth="1"/>
    <col min="6" max="6" width="6" customWidth="1"/>
    <col min="7" max="7" width="6.85546875" customWidth="1"/>
    <col min="8" max="8" width="6" customWidth="1"/>
    <col min="9" max="9" width="7.85546875" customWidth="1"/>
    <col min="10" max="10" width="58.140625" customWidth="1"/>
    <col min="11" max="11" width="21.5703125" customWidth="1"/>
    <col min="12" max="12" width="36.5703125" customWidth="1"/>
  </cols>
  <sheetData>
    <row r="1" spans="1:12" ht="25.5" customHeight="1" x14ac:dyDescent="0.2">
      <c r="A1" s="15" t="s">
        <v>70</v>
      </c>
      <c r="B1" s="15"/>
      <c r="C1" s="15"/>
      <c r="D1" s="15"/>
      <c r="E1" s="15"/>
      <c r="F1" s="15"/>
      <c r="G1" s="15"/>
      <c r="H1" s="15"/>
      <c r="I1" s="14" t="s">
        <v>68</v>
      </c>
      <c r="J1" s="14" t="s">
        <v>69</v>
      </c>
    </row>
    <row r="2" spans="1:12" ht="74.25" customHeight="1" x14ac:dyDescent="0.2">
      <c r="A2" s="1"/>
      <c r="B2" s="1"/>
      <c r="C2" s="3" t="s">
        <v>0</v>
      </c>
      <c r="D2" s="3" t="s">
        <v>1</v>
      </c>
      <c r="E2" s="2" t="s">
        <v>58</v>
      </c>
      <c r="F2" s="3" t="s">
        <v>64</v>
      </c>
      <c r="G2" s="3" t="s">
        <v>65</v>
      </c>
      <c r="H2" s="3" t="s">
        <v>66</v>
      </c>
      <c r="I2" s="2" t="s">
        <v>61</v>
      </c>
      <c r="J2" s="13" t="s">
        <v>59</v>
      </c>
      <c r="K2" s="13" t="s">
        <v>60</v>
      </c>
      <c r="L2" s="13" t="s">
        <v>67</v>
      </c>
    </row>
    <row r="3" spans="1:12" ht="15" x14ac:dyDescent="0.25">
      <c r="A3" s="4" t="s">
        <v>63</v>
      </c>
      <c r="B3" s="5">
        <v>1</v>
      </c>
      <c r="C3" s="6" t="s">
        <v>20</v>
      </c>
      <c r="D3" s="6" t="s">
        <v>3</v>
      </c>
      <c r="E3" s="6">
        <v>16</v>
      </c>
      <c r="F3" s="5">
        <v>10</v>
      </c>
      <c r="G3" s="5">
        <v>25</v>
      </c>
      <c r="H3" s="5">
        <v>13</v>
      </c>
      <c r="I3" s="7">
        <f t="shared" ref="I3:I19" si="0">SUM(E3:H3)</f>
        <v>64</v>
      </c>
      <c r="J3" s="8" t="s">
        <v>62</v>
      </c>
      <c r="K3" s="8" t="s">
        <v>25</v>
      </c>
      <c r="L3" s="8" t="s">
        <v>55</v>
      </c>
    </row>
    <row r="4" spans="1:12" ht="15" x14ac:dyDescent="0.25">
      <c r="A4" s="4" t="s">
        <v>63</v>
      </c>
      <c r="B4" s="9">
        <v>4</v>
      </c>
      <c r="C4" s="8" t="s">
        <v>4</v>
      </c>
      <c r="D4" s="8" t="s">
        <v>3</v>
      </c>
      <c r="E4" s="8">
        <v>18</v>
      </c>
      <c r="F4" s="9">
        <v>10</v>
      </c>
      <c r="G4" s="9">
        <v>25</v>
      </c>
      <c r="H4" s="9">
        <v>11</v>
      </c>
      <c r="I4" s="7">
        <f>SUM(E4:H4)</f>
        <v>64</v>
      </c>
      <c r="J4" s="8" t="s">
        <v>24</v>
      </c>
      <c r="K4" s="8" t="s">
        <v>25</v>
      </c>
      <c r="L4" s="8" t="s">
        <v>56</v>
      </c>
    </row>
    <row r="5" spans="1:12" ht="15" x14ac:dyDescent="0.25">
      <c r="A5" s="4" t="s">
        <v>63</v>
      </c>
      <c r="B5" s="9">
        <v>2</v>
      </c>
      <c r="C5" s="8" t="s">
        <v>6</v>
      </c>
      <c r="D5" s="8" t="s">
        <v>3</v>
      </c>
      <c r="E5" s="8">
        <v>18</v>
      </c>
      <c r="F5" s="9">
        <v>9</v>
      </c>
      <c r="G5" s="9">
        <v>22</v>
      </c>
      <c r="H5" s="9">
        <v>13</v>
      </c>
      <c r="I5" s="7">
        <f>SUM(E5:H5)</f>
        <v>62</v>
      </c>
      <c r="J5" s="8" t="s">
        <v>29</v>
      </c>
      <c r="K5" s="8" t="s">
        <v>25</v>
      </c>
      <c r="L5" s="8" t="s">
        <v>30</v>
      </c>
    </row>
    <row r="6" spans="1:12" ht="15" x14ac:dyDescent="0.25">
      <c r="A6" s="4" t="s">
        <v>63</v>
      </c>
      <c r="B6" s="9">
        <v>3</v>
      </c>
      <c r="C6" s="8" t="s">
        <v>8</v>
      </c>
      <c r="D6" s="8" t="s">
        <v>3</v>
      </c>
      <c r="E6" s="8">
        <v>18</v>
      </c>
      <c r="F6" s="9">
        <v>10</v>
      </c>
      <c r="G6" s="9">
        <v>20</v>
      </c>
      <c r="H6" s="9">
        <v>12</v>
      </c>
      <c r="I6" s="4">
        <f>SUM(E6:H6)</f>
        <v>60</v>
      </c>
      <c r="J6" s="8" t="s">
        <v>34</v>
      </c>
      <c r="K6" s="8" t="s">
        <v>35</v>
      </c>
      <c r="L6" s="8" t="s">
        <v>57</v>
      </c>
    </row>
    <row r="7" spans="1:12" ht="15" x14ac:dyDescent="0.25">
      <c r="A7" s="4" t="s">
        <v>63</v>
      </c>
      <c r="B7" s="9">
        <v>5</v>
      </c>
      <c r="C7" s="8" t="s">
        <v>15</v>
      </c>
      <c r="D7" s="8" t="s">
        <v>3</v>
      </c>
      <c r="E7" s="8">
        <v>15</v>
      </c>
      <c r="F7" s="9">
        <v>0</v>
      </c>
      <c r="G7" s="9">
        <v>25</v>
      </c>
      <c r="H7" s="9">
        <v>11</v>
      </c>
      <c r="I7" s="4">
        <f t="shared" si="0"/>
        <v>51</v>
      </c>
      <c r="J7" s="8" t="s">
        <v>47</v>
      </c>
      <c r="K7" s="8" t="s">
        <v>35</v>
      </c>
      <c r="L7" s="8" t="s">
        <v>48</v>
      </c>
    </row>
    <row r="8" spans="1:12" ht="15" x14ac:dyDescent="0.25">
      <c r="A8" s="4" t="s">
        <v>63</v>
      </c>
      <c r="B8" s="9">
        <v>6</v>
      </c>
      <c r="C8" s="8" t="s">
        <v>17</v>
      </c>
      <c r="D8" s="8" t="s">
        <v>18</v>
      </c>
      <c r="E8" s="8">
        <v>18</v>
      </c>
      <c r="F8" s="9">
        <v>9</v>
      </c>
      <c r="G8" s="9">
        <v>0</v>
      </c>
      <c r="H8" s="9">
        <v>8</v>
      </c>
      <c r="I8" s="4">
        <f t="shared" si="0"/>
        <v>35</v>
      </c>
      <c r="J8" s="8" t="s">
        <v>51</v>
      </c>
      <c r="K8" s="8" t="s">
        <v>35</v>
      </c>
      <c r="L8" s="8" t="s">
        <v>52</v>
      </c>
    </row>
    <row r="9" spans="1:12" ht="15" x14ac:dyDescent="0.25">
      <c r="A9" s="4" t="s">
        <v>63</v>
      </c>
      <c r="B9" s="9">
        <v>7</v>
      </c>
      <c r="C9" s="8" t="s">
        <v>12</v>
      </c>
      <c r="D9" s="8" t="s">
        <v>3</v>
      </c>
      <c r="E9" s="8">
        <v>12</v>
      </c>
      <c r="F9" s="9">
        <v>0</v>
      </c>
      <c r="G9" s="9">
        <v>12</v>
      </c>
      <c r="H9" s="9">
        <v>4</v>
      </c>
      <c r="I9" s="4">
        <f t="shared" si="0"/>
        <v>28</v>
      </c>
      <c r="J9" s="8" t="s">
        <v>42</v>
      </c>
      <c r="K9" s="8" t="s">
        <v>43</v>
      </c>
      <c r="L9" s="8" t="s">
        <v>44</v>
      </c>
    </row>
    <row r="10" spans="1:12" ht="15" x14ac:dyDescent="0.25">
      <c r="A10" s="4" t="s">
        <v>63</v>
      </c>
      <c r="B10" s="9">
        <v>8</v>
      </c>
      <c r="C10" s="8" t="s">
        <v>13</v>
      </c>
      <c r="D10" s="8" t="s">
        <v>3</v>
      </c>
      <c r="E10" s="8">
        <v>12</v>
      </c>
      <c r="F10" s="9">
        <v>0</v>
      </c>
      <c r="G10" s="9">
        <v>12</v>
      </c>
      <c r="H10" s="9">
        <v>4</v>
      </c>
      <c r="I10" s="4">
        <f t="shared" si="0"/>
        <v>28</v>
      </c>
      <c r="J10" s="8" t="s">
        <v>45</v>
      </c>
      <c r="K10" s="8" t="s">
        <v>43</v>
      </c>
      <c r="L10" s="8" t="s">
        <v>44</v>
      </c>
    </row>
    <row r="11" spans="1:12" ht="15" x14ac:dyDescent="0.25">
      <c r="A11" s="4" t="s">
        <v>63</v>
      </c>
      <c r="B11" s="9">
        <v>9</v>
      </c>
      <c r="C11" s="8" t="s">
        <v>14</v>
      </c>
      <c r="D11" s="8" t="s">
        <v>3</v>
      </c>
      <c r="E11" s="8">
        <v>12</v>
      </c>
      <c r="F11" s="9">
        <v>0</v>
      </c>
      <c r="G11" s="9">
        <v>12</v>
      </c>
      <c r="H11" s="9">
        <v>4</v>
      </c>
      <c r="I11" s="4">
        <f t="shared" si="0"/>
        <v>28</v>
      </c>
      <c r="J11" s="8" t="s">
        <v>46</v>
      </c>
      <c r="K11" s="8" t="s">
        <v>43</v>
      </c>
      <c r="L11" s="8" t="s">
        <v>44</v>
      </c>
    </row>
    <row r="12" spans="1:12" ht="15" x14ac:dyDescent="0.25">
      <c r="A12" s="4" t="s">
        <v>63</v>
      </c>
      <c r="B12" s="9">
        <v>10</v>
      </c>
      <c r="C12" s="8" t="s">
        <v>16</v>
      </c>
      <c r="D12" s="8" t="s">
        <v>3</v>
      </c>
      <c r="E12" s="8">
        <v>14</v>
      </c>
      <c r="F12" s="9">
        <v>0</v>
      </c>
      <c r="G12" s="9">
        <v>12</v>
      </c>
      <c r="H12" s="9">
        <v>0</v>
      </c>
      <c r="I12" s="4">
        <f t="shared" si="0"/>
        <v>26</v>
      </c>
      <c r="J12" s="8" t="s">
        <v>49</v>
      </c>
      <c r="K12" s="8" t="s">
        <v>27</v>
      </c>
      <c r="L12" s="8" t="s">
        <v>50</v>
      </c>
    </row>
    <row r="13" spans="1:12" thickBot="1" x14ac:dyDescent="0.3">
      <c r="A13" s="10" t="s">
        <v>63</v>
      </c>
      <c r="B13" s="11">
        <v>11</v>
      </c>
      <c r="C13" s="12" t="s">
        <v>19</v>
      </c>
      <c r="D13" s="12" t="s">
        <v>3</v>
      </c>
      <c r="E13" s="12">
        <v>17</v>
      </c>
      <c r="F13" s="11">
        <v>2</v>
      </c>
      <c r="G13" s="11">
        <v>3</v>
      </c>
      <c r="H13" s="11">
        <v>3</v>
      </c>
      <c r="I13" s="10">
        <f t="shared" si="0"/>
        <v>25</v>
      </c>
      <c r="J13" s="12" t="s">
        <v>53</v>
      </c>
      <c r="K13" s="12" t="s">
        <v>35</v>
      </c>
      <c r="L13" s="12" t="s">
        <v>54</v>
      </c>
    </row>
    <row r="14" spans="1:12" ht="15" x14ac:dyDescent="0.25">
      <c r="A14" s="5"/>
      <c r="B14" s="5">
        <v>12</v>
      </c>
      <c r="C14" s="6" t="s">
        <v>11</v>
      </c>
      <c r="D14" s="6" t="s">
        <v>3</v>
      </c>
      <c r="E14" s="6">
        <v>14</v>
      </c>
      <c r="F14" s="5">
        <v>0</v>
      </c>
      <c r="G14" s="5">
        <v>0</v>
      </c>
      <c r="H14" s="5">
        <v>0</v>
      </c>
      <c r="I14" s="7">
        <f t="shared" si="0"/>
        <v>14</v>
      </c>
      <c r="J14" s="6" t="s">
        <v>40</v>
      </c>
      <c r="K14" s="6" t="s">
        <v>32</v>
      </c>
      <c r="L14" s="6" t="s">
        <v>41</v>
      </c>
    </row>
    <row r="15" spans="1:12" ht="15" x14ac:dyDescent="0.25">
      <c r="A15" s="9"/>
      <c r="B15" s="9">
        <v>13</v>
      </c>
      <c r="C15" s="8" t="s">
        <v>7</v>
      </c>
      <c r="D15" s="8" t="s">
        <v>3</v>
      </c>
      <c r="E15" s="8">
        <v>13</v>
      </c>
      <c r="F15" s="9">
        <v>0</v>
      </c>
      <c r="G15" s="9">
        <v>0</v>
      </c>
      <c r="H15" s="9">
        <v>0</v>
      </c>
      <c r="I15" s="4">
        <f t="shared" si="0"/>
        <v>13</v>
      </c>
      <c r="J15" s="8" t="s">
        <v>31</v>
      </c>
      <c r="K15" s="8" t="s">
        <v>32</v>
      </c>
      <c r="L15" s="8" t="s">
        <v>33</v>
      </c>
    </row>
    <row r="16" spans="1:12" ht="15" x14ac:dyDescent="0.25">
      <c r="A16" s="9"/>
      <c r="B16" s="9">
        <v>14</v>
      </c>
      <c r="C16" s="8" t="s">
        <v>9</v>
      </c>
      <c r="D16" s="8" t="s">
        <v>3</v>
      </c>
      <c r="E16" s="8">
        <v>7</v>
      </c>
      <c r="F16" s="9">
        <v>0</v>
      </c>
      <c r="G16" s="9">
        <v>0</v>
      </c>
      <c r="H16" s="9">
        <v>6</v>
      </c>
      <c r="I16" s="4">
        <f t="shared" si="0"/>
        <v>13</v>
      </c>
      <c r="J16" s="8" t="s">
        <v>36</v>
      </c>
      <c r="K16" s="8" t="s">
        <v>35</v>
      </c>
      <c r="L16" s="8" t="s">
        <v>37</v>
      </c>
    </row>
    <row r="17" spans="1:12" ht="15" x14ac:dyDescent="0.25">
      <c r="A17" s="9"/>
      <c r="B17" s="9">
        <v>15</v>
      </c>
      <c r="C17" s="8" t="s">
        <v>2</v>
      </c>
      <c r="D17" s="8" t="s">
        <v>3</v>
      </c>
      <c r="E17" s="8">
        <v>12</v>
      </c>
      <c r="F17" s="9">
        <v>0</v>
      </c>
      <c r="G17" s="9">
        <v>0</v>
      </c>
      <c r="H17" s="9">
        <v>0</v>
      </c>
      <c r="I17" s="4">
        <f t="shared" si="0"/>
        <v>12</v>
      </c>
      <c r="J17" s="8" t="s">
        <v>21</v>
      </c>
      <c r="K17" s="8" t="s">
        <v>22</v>
      </c>
      <c r="L17" s="8" t="s">
        <v>23</v>
      </c>
    </row>
    <row r="18" spans="1:12" ht="15" x14ac:dyDescent="0.25">
      <c r="A18" s="9"/>
      <c r="B18" s="9">
        <v>16</v>
      </c>
      <c r="C18" s="8" t="s">
        <v>5</v>
      </c>
      <c r="D18" s="8" t="s">
        <v>3</v>
      </c>
      <c r="E18" s="8">
        <v>11</v>
      </c>
      <c r="F18" s="9">
        <v>0</v>
      </c>
      <c r="G18" s="9">
        <v>0</v>
      </c>
      <c r="H18" s="9">
        <v>0</v>
      </c>
      <c r="I18" s="4">
        <f t="shared" si="0"/>
        <v>11</v>
      </c>
      <c r="J18" s="8" t="s">
        <v>26</v>
      </c>
      <c r="K18" s="8" t="s">
        <v>27</v>
      </c>
      <c r="L18" s="8" t="s">
        <v>28</v>
      </c>
    </row>
    <row r="19" spans="1:12" ht="15" x14ac:dyDescent="0.25">
      <c r="A19" s="9"/>
      <c r="B19" s="9">
        <v>17</v>
      </c>
      <c r="C19" s="8" t="s">
        <v>10</v>
      </c>
      <c r="D19" s="8" t="s">
        <v>3</v>
      </c>
      <c r="E19" s="8">
        <v>10</v>
      </c>
      <c r="F19" s="9">
        <v>0</v>
      </c>
      <c r="G19" s="9">
        <v>0</v>
      </c>
      <c r="H19" s="9">
        <v>0</v>
      </c>
      <c r="I19" s="4">
        <f t="shared" si="0"/>
        <v>10</v>
      </c>
      <c r="J19" s="8" t="s">
        <v>38</v>
      </c>
      <c r="K19" s="8" t="s">
        <v>27</v>
      </c>
      <c r="L19" s="8" t="s">
        <v>39</v>
      </c>
    </row>
  </sheetData>
  <sortState ref="B4:I6">
    <sortCondition descending="1" ref="I4:I6"/>
  </sortState>
  <mergeCells count="1">
    <mergeCell ref="A1:H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Відповіді форми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Valentun</cp:lastModifiedBy>
  <dcterms:modified xsi:type="dcterms:W3CDTF">2020-12-21T14:24:26Z</dcterms:modified>
</cp:coreProperties>
</file>