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15" windowHeight="7515" tabRatio="891"/>
  </bookViews>
  <sheets>
    <sheet name="07.09-10.09" sheetId="3" r:id="rId1"/>
    <sheet name="14.09-17.09" sheetId="5" r:id="rId2"/>
    <sheet name="21.09-24.09" sheetId="7" r:id="rId3"/>
    <sheet name="28.09-01.10" sheetId="9" r:id="rId4"/>
    <sheet name="05.10-08.10" sheetId="11" r:id="rId5"/>
    <sheet name="12.10-15.10" sheetId="13" r:id="rId6"/>
    <sheet name="19.10-22.10" sheetId="15" r:id="rId7"/>
    <sheet name="26.10-29.10" sheetId="17" r:id="rId8"/>
    <sheet name="02.11-05.11" sheetId="19" r:id="rId9"/>
    <sheet name="09.11-12.11" sheetId="21" r:id="rId10"/>
    <sheet name="16.11-19.11" sheetId="23" r:id="rId11"/>
    <sheet name="23.11-26.11" sheetId="25" r:id="rId12"/>
    <sheet name="30.11-03.12" sheetId="27" r:id="rId13"/>
    <sheet name="07.12-10.12" sheetId="29" r:id="rId14"/>
    <sheet name="14.12-17.12" sheetId="31" r:id="rId1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31" l="1"/>
  <c r="L15" i="31"/>
  <c r="M19" i="29"/>
  <c r="L20" i="27"/>
  <c r="L15" i="27"/>
  <c r="M24" i="25"/>
  <c r="M19" i="25"/>
  <c r="M24" i="23"/>
  <c r="L23" i="21"/>
  <c r="L19" i="21"/>
  <c r="K23" i="19" l="1"/>
  <c r="M23" i="17"/>
  <c r="K23" i="15"/>
  <c r="K19" i="15"/>
  <c r="M19" i="13"/>
  <c r="M23" i="13"/>
  <c r="N23" i="11"/>
  <c r="N19" i="11"/>
  <c r="M23" i="9"/>
  <c r="M23" i="7"/>
  <c r="M18" i="3" l="1"/>
  <c r="M23" i="5" l="1"/>
  <c r="L16" i="21"/>
  <c r="M23" i="3"/>
  <c r="C15" i="31" l="1"/>
  <c r="L14" i="31"/>
  <c r="L4" i="31"/>
  <c r="L3" i="31"/>
  <c r="M14" i="29"/>
  <c r="M13" i="29"/>
  <c r="M12" i="29"/>
  <c r="M11" i="29"/>
  <c r="M10" i="29"/>
  <c r="M9" i="29"/>
  <c r="M8" i="29"/>
  <c r="M7" i="29"/>
  <c r="M6" i="29"/>
  <c r="M5" i="29"/>
  <c r="M4" i="29"/>
  <c r="M3" i="29"/>
  <c r="L14" i="27"/>
  <c r="L5" i="27"/>
  <c r="L4" i="27"/>
  <c r="L3" i="27"/>
  <c r="M18" i="25"/>
  <c r="M17" i="25"/>
  <c r="M16" i="25"/>
  <c r="M15" i="25"/>
  <c r="M14" i="25"/>
  <c r="M13" i="25"/>
  <c r="M12" i="25"/>
  <c r="M11" i="25"/>
  <c r="M10" i="25"/>
  <c r="M9" i="25"/>
  <c r="M8" i="25"/>
  <c r="M7" i="25"/>
  <c r="M18" i="23"/>
  <c r="M17" i="23"/>
  <c r="M16" i="23"/>
  <c r="M15" i="23"/>
  <c r="M14" i="23"/>
  <c r="M13" i="23"/>
  <c r="M12" i="23"/>
  <c r="M11" i="23"/>
  <c r="M10" i="23"/>
  <c r="M9" i="23"/>
  <c r="M8" i="23"/>
  <c r="M7" i="23"/>
  <c r="L18" i="21"/>
  <c r="L17" i="21"/>
  <c r="L15" i="21"/>
  <c r="L14" i="21"/>
  <c r="L13" i="21"/>
  <c r="L12" i="21"/>
  <c r="L11" i="21"/>
  <c r="L10" i="21"/>
  <c r="L9" i="21"/>
  <c r="L8" i="21"/>
  <c r="L7" i="21"/>
  <c r="K18" i="19"/>
  <c r="K17" i="19"/>
  <c r="K16" i="19"/>
  <c r="K15" i="19"/>
  <c r="K14" i="19"/>
  <c r="K13" i="19"/>
  <c r="K12" i="19"/>
  <c r="K11" i="19"/>
  <c r="K10" i="19"/>
  <c r="K9" i="19"/>
  <c r="K8" i="19"/>
  <c r="K7" i="19"/>
  <c r="M18" i="17"/>
  <c r="M17" i="17"/>
  <c r="M16" i="17"/>
  <c r="M15" i="17"/>
  <c r="M14" i="17"/>
  <c r="M13" i="17"/>
  <c r="M12" i="17"/>
  <c r="M11" i="17"/>
  <c r="M10" i="17"/>
  <c r="M9" i="17"/>
  <c r="M8" i="17"/>
  <c r="M7" i="17"/>
  <c r="K18" i="15"/>
  <c r="K17" i="15"/>
  <c r="K16" i="15"/>
  <c r="K15" i="15"/>
  <c r="K14" i="15"/>
  <c r="K13" i="15"/>
  <c r="K12" i="15"/>
  <c r="K11" i="15"/>
  <c r="K10" i="15"/>
  <c r="K9" i="15"/>
  <c r="K8" i="15"/>
  <c r="K7" i="15"/>
  <c r="M15" i="13"/>
  <c r="M7" i="13"/>
  <c r="M18" i="13"/>
  <c r="M17" i="13"/>
  <c r="M16" i="13"/>
  <c r="M14" i="13"/>
  <c r="M13" i="13"/>
  <c r="M12" i="13"/>
  <c r="M11" i="13"/>
  <c r="M10" i="13"/>
  <c r="M9" i="13"/>
  <c r="M8" i="13"/>
  <c r="N18" i="11"/>
  <c r="N17" i="11"/>
  <c r="N16" i="11"/>
  <c r="N15" i="11"/>
  <c r="N14" i="11"/>
  <c r="N13" i="11"/>
  <c r="N12" i="11"/>
  <c r="N11" i="11"/>
  <c r="N10" i="11"/>
  <c r="N9" i="11"/>
  <c r="N8" i="11"/>
  <c r="N7" i="11"/>
  <c r="M18" i="9"/>
  <c r="M17" i="9"/>
  <c r="M16" i="9"/>
  <c r="M15" i="9"/>
  <c r="M14" i="9"/>
  <c r="M13" i="9"/>
  <c r="M12" i="9"/>
  <c r="M11" i="9"/>
  <c r="M10" i="9"/>
  <c r="M9" i="9"/>
  <c r="M8" i="9"/>
  <c r="M7" i="9"/>
  <c r="M18" i="7"/>
  <c r="M17" i="7"/>
  <c r="M16" i="7"/>
  <c r="M15" i="7"/>
  <c r="M14" i="7"/>
  <c r="M13" i="7"/>
  <c r="M12" i="7"/>
  <c r="M11" i="7"/>
  <c r="M10" i="7"/>
  <c r="M9" i="7"/>
  <c r="M8" i="7"/>
  <c r="M7" i="7"/>
  <c r="M18" i="5"/>
  <c r="M17" i="5"/>
  <c r="M16" i="5"/>
  <c r="M15" i="5"/>
  <c r="M14" i="5"/>
  <c r="M13" i="5"/>
  <c r="M12" i="5"/>
  <c r="M11" i="5"/>
  <c r="M10" i="5"/>
  <c r="M9" i="5"/>
  <c r="M8" i="5"/>
  <c r="M7" i="5"/>
  <c r="M17" i="3"/>
  <c r="M16" i="3"/>
  <c r="M15" i="3"/>
  <c r="M14" i="3"/>
  <c r="M13" i="3"/>
  <c r="M11" i="3"/>
  <c r="M12" i="3"/>
  <c r="M10" i="3"/>
  <c r="M9" i="3"/>
  <c r="M7" i="3"/>
  <c r="K15" i="31" l="1"/>
  <c r="J15" i="31"/>
  <c r="I15" i="31"/>
  <c r="H15" i="31"/>
  <c r="G15" i="31"/>
  <c r="F15" i="31"/>
  <c r="E15" i="31"/>
  <c r="D15" i="31"/>
  <c r="L13" i="31"/>
  <c r="L12" i="31"/>
  <c r="L11" i="31"/>
  <c r="L10" i="31"/>
  <c r="L9" i="31"/>
  <c r="L8" i="31"/>
  <c r="L7" i="31"/>
  <c r="L6" i="31"/>
  <c r="L5" i="31"/>
  <c r="L15" i="29"/>
  <c r="K15" i="29"/>
  <c r="J15" i="29"/>
  <c r="M15" i="29" s="1"/>
  <c r="I15" i="29"/>
  <c r="H15" i="29"/>
  <c r="G15" i="29"/>
  <c r="F15" i="29"/>
  <c r="E15" i="29"/>
  <c r="D15" i="29"/>
  <c r="C15" i="29"/>
  <c r="I15" i="27"/>
  <c r="H15" i="27"/>
  <c r="L13" i="27"/>
  <c r="L12" i="27"/>
  <c r="L11" i="27"/>
  <c r="L10" i="27"/>
  <c r="L9" i="27"/>
  <c r="L8" i="27"/>
  <c r="L7" i="27"/>
  <c r="L6" i="27"/>
  <c r="K15" i="27"/>
  <c r="J15" i="27"/>
  <c r="G15" i="27"/>
  <c r="F15" i="27"/>
  <c r="E15" i="27"/>
  <c r="D15" i="27"/>
  <c r="C15" i="27"/>
  <c r="L19" i="25"/>
  <c r="K19" i="25"/>
  <c r="J19" i="25"/>
  <c r="I19" i="25"/>
  <c r="H19" i="25"/>
  <c r="G19" i="25"/>
  <c r="F19" i="25"/>
  <c r="E19" i="25"/>
  <c r="D19" i="25"/>
  <c r="C19" i="25"/>
  <c r="L19" i="23"/>
  <c r="K19" i="23"/>
  <c r="J19" i="23"/>
  <c r="I19" i="23"/>
  <c r="H19" i="23"/>
  <c r="K19" i="21"/>
  <c r="J19" i="21"/>
  <c r="I19" i="21"/>
  <c r="H19" i="21"/>
  <c r="G19" i="21"/>
  <c r="J19" i="19"/>
  <c r="K19" i="19" s="1"/>
  <c r="I19" i="19"/>
  <c r="H19" i="19"/>
  <c r="G19" i="19"/>
  <c r="F19" i="19"/>
  <c r="G19" i="23"/>
  <c r="F19" i="23"/>
  <c r="M19" i="23" s="1"/>
  <c r="E19" i="23"/>
  <c r="D19" i="23"/>
  <c r="C19" i="23"/>
  <c r="C19" i="21"/>
  <c r="F19" i="21"/>
  <c r="E19" i="21"/>
  <c r="D19" i="21"/>
  <c r="E19" i="19"/>
  <c r="D19" i="19"/>
  <c r="C19" i="19"/>
  <c r="J19" i="17" l="1"/>
  <c r="I19" i="17"/>
  <c r="M19" i="17" s="1"/>
  <c r="H19" i="17"/>
  <c r="G19" i="17"/>
  <c r="F19" i="17"/>
  <c r="E19" i="17"/>
  <c r="D19" i="17"/>
  <c r="C19" i="17"/>
  <c r="L19" i="17"/>
  <c r="K19" i="17"/>
  <c r="H19" i="15"/>
  <c r="G19" i="15"/>
  <c r="F19" i="15"/>
  <c r="E19" i="15"/>
  <c r="D19" i="15"/>
  <c r="C19" i="15"/>
  <c r="J19" i="15"/>
  <c r="I19" i="15"/>
  <c r="J19" i="13"/>
  <c r="I19" i="13"/>
  <c r="H19" i="13"/>
  <c r="G19" i="13"/>
  <c r="F19" i="13"/>
  <c r="E19" i="13"/>
  <c r="D19" i="13"/>
  <c r="C19" i="13"/>
  <c r="L19" i="13"/>
  <c r="K19" i="13"/>
  <c r="C19" i="11"/>
  <c r="M19" i="11"/>
  <c r="L19" i="11"/>
  <c r="K19" i="11"/>
  <c r="J19" i="11"/>
  <c r="I19" i="11"/>
  <c r="H19" i="11"/>
  <c r="G19" i="11"/>
  <c r="F19" i="11"/>
  <c r="E19" i="11"/>
  <c r="D19" i="11"/>
  <c r="C19" i="9"/>
  <c r="L19" i="9"/>
  <c r="K19" i="9"/>
  <c r="J19" i="9"/>
  <c r="I19" i="9"/>
  <c r="H19" i="9"/>
  <c r="G19" i="9"/>
  <c r="M19" i="9" s="1"/>
  <c r="F19" i="9"/>
  <c r="E19" i="9"/>
  <c r="D19" i="9"/>
  <c r="L19" i="7"/>
  <c r="K19" i="7"/>
  <c r="J19" i="7"/>
  <c r="M19" i="7" s="1"/>
  <c r="I19" i="7"/>
  <c r="H19" i="7"/>
  <c r="G19" i="7"/>
  <c r="F19" i="7"/>
  <c r="E19" i="7"/>
  <c r="D19" i="7"/>
  <c r="C19" i="7"/>
  <c r="J19" i="5"/>
  <c r="M19" i="5" s="1"/>
  <c r="I19" i="5"/>
  <c r="H19" i="5"/>
  <c r="G19" i="5"/>
  <c r="F19" i="5"/>
  <c r="E19" i="5"/>
  <c r="D19" i="5"/>
  <c r="C19" i="5"/>
  <c r="L19" i="5"/>
  <c r="K19" i="5"/>
  <c r="J19" i="3"/>
  <c r="I19" i="3"/>
  <c r="H19" i="3"/>
  <c r="G19" i="3"/>
  <c r="F19" i="3"/>
  <c r="E19" i="3"/>
  <c r="D19" i="3"/>
  <c r="C19" i="3"/>
  <c r="L19" i="3"/>
  <c r="K19" i="3"/>
  <c r="M8" i="3"/>
  <c r="M19" i="3" l="1"/>
</calcChain>
</file>

<file path=xl/sharedStrings.xml><?xml version="1.0" encoding="utf-8"?>
<sst xmlns="http://schemas.openxmlformats.org/spreadsheetml/2006/main" count="470" uniqueCount="147">
  <si>
    <t>Всього</t>
  </si>
  <si>
    <t>07.09-10.09</t>
  </si>
  <si>
    <t>14.09-17.09</t>
  </si>
  <si>
    <t>21.09-24.09</t>
  </si>
  <si>
    <t>28.09-01.10</t>
  </si>
  <si>
    <t>05.10-08.10</t>
  </si>
  <si>
    <t>12.10-15.10</t>
  </si>
  <si>
    <t>19.10-22.10</t>
  </si>
  <si>
    <t>26.10-29.10</t>
  </si>
  <si>
    <t>02.11-05.11</t>
  </si>
  <si>
    <t>09.11-12.11</t>
  </si>
  <si>
    <t>16.11-19.11</t>
  </si>
  <si>
    <t>23.11-26.11</t>
  </si>
  <si>
    <t>30.11-03.12</t>
  </si>
  <si>
    <t>07.12-10.12</t>
  </si>
  <si>
    <t>14.12-17.12</t>
  </si>
  <si>
    <t xml:space="preserve"> І сесія - очно </t>
  </si>
  <si>
    <t>ІІ сесія - онлайн з 13.40</t>
  </si>
  <si>
    <t xml:space="preserve"> ІІІ сесія - самостійна робота </t>
  </si>
  <si>
    <t>ІV сесія - онлайн з 09.00</t>
  </si>
  <si>
    <t xml:space="preserve">Вихователів закладів дошкільної освіти </t>
  </si>
  <si>
    <t>07.09-02.10</t>
  </si>
  <si>
    <t>Вчителів освітньої галузі «Фізична культура»</t>
  </si>
  <si>
    <t xml:space="preserve">Вчителів зарубіжної літератури </t>
  </si>
  <si>
    <t>Вчителів (викладачів) предметів та курсів математичної освітньої галузі</t>
  </si>
  <si>
    <t>Вчителів-логопедів та вчителів-дефектологів закладів освіти</t>
  </si>
  <si>
    <t>« Ефективне лідерство в освіті: роль керівника у мотивації вчителів »(керівники ЗЗСО)(онлайн з 15.00)</t>
  </si>
  <si>
    <t>Особиста гідність. Безпека життя. Громадянська позиція (вчителі початкових класів)(онлайн з 15.00)</t>
  </si>
  <si>
    <t xml:space="preserve"> «Підготовка до впровадження навчальної програми «Підприємництво й фінансова грамотність» у 8-9 класах НУШ» (онлайн з 15.00)</t>
  </si>
  <si>
    <t>Роль штучного інтелекту в освітньому процесі (вчителі різних фахів) (онлайн з 15.00)</t>
  </si>
  <si>
    <t>Інноваційні методи навчання в умовах Нової української школи(вчителі різних фахів)(онлайн з 15.00)</t>
  </si>
  <si>
    <t>Керівників музичних  закладів дошкільної освіти</t>
  </si>
  <si>
    <t>14.09-09.10</t>
  </si>
  <si>
    <t xml:space="preserve">Керівників ЗЗСО (управлінська діяльність) </t>
  </si>
  <si>
    <t>Вчителів початкових класів "Нова українська школа:виклики, перезавантаження"</t>
  </si>
  <si>
    <t>Вчителів (викладачів) інформатики</t>
  </si>
  <si>
    <t>Психологічна підтримка учасників освітнього процесу (онлайн з 15.00)</t>
  </si>
  <si>
    <t>Вчителів громадянської освіти 6-9 клас  НУШ (онлайн з 15.00)</t>
  </si>
  <si>
    <t>Інтернет-сервіси. Готуємось до уроку (вчителі різних фахів)(онлайн)</t>
  </si>
  <si>
    <t>Технології роботи з дітьми з особливими освітніми потребами (онлайн з 15.00)</t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</si>
  <si>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К-Каширська МТГ</t>
    </r>
  </si>
  <si>
    <t>Директорів (завідувачів)ЗДО та вихователів за суміщенням</t>
  </si>
  <si>
    <t>21.09-16.10</t>
  </si>
  <si>
    <t>Вчителів музичного мистецтва, мистецтва та керівників гуртків (музичний профіль) ЗЗСО</t>
  </si>
  <si>
    <t xml:space="preserve"> Вчителів інтегрованих курсів природничої освітньої галузі (НУШ)</t>
  </si>
  <si>
    <t>Українська мова як інтегрований курс: сучасні підходи до формування мовно-літературної компетентності (вчителі початкових класів)(онлайн)</t>
  </si>
  <si>
    <t>Методика викладання інтегрованого курсу Я досліджую світ": сучасні підходи та практичні рішення" (вчителі початкових класів)</t>
  </si>
  <si>
    <t>Сучасні підходи до викладання хімії у контексті НУШ (онлайн з 15.00)</t>
  </si>
  <si>
    <t>Артметоди в освітньому просторі (педагогічні працівники)(онлайн)</t>
  </si>
  <si>
    <t>Медіаосвіта та інфомедійна грамотність:освітні категорії та виклик часу (вчителі різних фахів)(онлайн з 15.00)</t>
  </si>
  <si>
    <t>28.09-08.10</t>
  </si>
  <si>
    <t>Вчителів (викладачів) біології</t>
  </si>
  <si>
    <t>Асистентів вчителів, асистентів вихователів</t>
  </si>
  <si>
    <t>Формування ключових вмінь на уроках англійської мови у Новій українській школі (онлайн з 15.00)</t>
  </si>
  <si>
    <t>Психопрофілактика емоційних, когнітивних та поведінкових порушень у дітей та підлітків (онлайн з 15.00)</t>
  </si>
  <si>
    <t>І сесія-онлайн</t>
  </si>
  <si>
    <t>ІІ сесія- онлайн з 09.00</t>
  </si>
  <si>
    <t>ІІІ сесія-самостійна робота</t>
  </si>
  <si>
    <t>ІV сесія-очно</t>
  </si>
  <si>
    <t>05.10-30.10</t>
  </si>
  <si>
    <t>Педагогічних кадрів закладів позашкільної освіти (керівників гуртків художньо-естетичного напряму: музичний профіль, хореографія, декоративно-прикладне мистецтво)</t>
  </si>
  <si>
    <t>Вчителів історії, правознавства та громадянської освіти</t>
  </si>
  <si>
    <t>Вчителів мовно-літературної освітньої галузі (українська мова і література)</t>
  </si>
  <si>
    <t>Фахівців (консультантів) інклюзивно-ресурсних центрів</t>
  </si>
  <si>
    <t>Благополуччя дітей та педагогів: дієві інструменти та практики психосоціальної підтримки (вчителі початкових класів)</t>
  </si>
  <si>
    <t>Особливості навчання польської мови у Новій українській школі (онлайн з 15.00)</t>
  </si>
  <si>
    <t>Ресурси особистісного зростання та психологічної підтримки учасників освітнього процесу (онлайн з 15.00)</t>
  </si>
  <si>
    <t>Керівників  ЗЗСО  (фах: фізика, математика, інформатика)</t>
  </si>
  <si>
    <t>Вчителів (викладачів) географії</t>
  </si>
  <si>
    <t>Вихователів спеціальних закладів загальної середньої освіти (онлайн)</t>
  </si>
  <si>
    <t>Особиста гідність. Безпека життя. Громадянська позиція (вчителі початкових класів) (онлайн з 15.00)</t>
  </si>
  <si>
    <t>Методика навчання розв’язування геометричних задач (вчителі математики) (онлайн з 15.00)</t>
  </si>
  <si>
    <t>19.10-13.11</t>
  </si>
  <si>
    <t xml:space="preserve">Керівників ЗЗСО  (фах: суспільні дисципліни ) </t>
  </si>
  <si>
    <t>Вихователів груп подовженого дня ЗЗСО</t>
  </si>
  <si>
    <t>Вчителів початкових класів</t>
  </si>
  <si>
    <t>Вчителів (викладачів) хімії</t>
  </si>
  <si>
    <t>Технології роботи з дітьми з особливими освітніми потребами на уроках суспільних дисциплін (вчителі історії, правознавства та громадянської освіти) (онлайн з 15.00)</t>
  </si>
  <si>
    <t>«Інноваційні освітні тенденції викладання української мови і літератури» (онлайн з 15.00)</t>
  </si>
  <si>
    <t>Підготовка вчителя до використання цифрових технологій в освітньому процесі з географії та біології  (онлайн з 15.00)</t>
  </si>
  <si>
    <t>26.10-20.11</t>
  </si>
  <si>
    <t>Інноваційні технології в дошкільній освіті (вихователі ЗДО)</t>
  </si>
  <si>
    <t>Вчителів (викладачів) трудового навчання, курсу технологій</t>
  </si>
  <si>
    <t>Практичних психологів і соціальних педагогів</t>
  </si>
  <si>
    <t>«Розвиток психологічної компетентності керівника закладу освіти» ( керівники ЗЗСО) (онлайн з 15.00)</t>
  </si>
  <si>
    <t>Інноваційні методи навчання в умовах Нової української школи(вчителі різних фахів) (онлайн з 15.00)</t>
  </si>
  <si>
    <t>Ресурси особистісного зростання та психологічної підтримки учасників освітнього процесу  (онлайн з 15.00)</t>
  </si>
  <si>
    <t>02.11-27.11</t>
  </si>
  <si>
    <t>Директорів (завідувачів), вихователів-методистів закладів дошкільної освіти</t>
  </si>
  <si>
    <t>Вчителів інформатики в початковій школі</t>
  </si>
  <si>
    <t>Психологічна підтримка особистості на уроках історії та правознавства (онлайн з 15.00)</t>
  </si>
  <si>
    <t>Розвиток інтелектуальних умінь і творчих здібностей учнів засобами STEM-освіти (для вчителів фізики) (онлайн з 15.00)</t>
  </si>
  <si>
    <t>Технології роботи з дітьми з особливими освітніми потребами (вчителі природничих дисциплін) (онлайн з 15.00)</t>
  </si>
  <si>
    <t>Керівників ЗЗСО  (фах: початкові класи)</t>
  </si>
  <si>
    <t>Вчителів класів з інклюзивним навчанням</t>
  </si>
  <si>
    <t>Формування математичної компетентності (вчителі початкових класів)</t>
  </si>
  <si>
    <t>Створення інтерактивних навчальних матеріалів (вчителі різних фахів)(онлайн з 15.00)</t>
  </si>
  <si>
    <t>Вчителів (викладачів) обслуговуючих видів праці, технологічної освітньої галузі</t>
  </si>
  <si>
    <t>Вчителів (викладачів) хімії та біології</t>
  </si>
  <si>
    <t>Вчителів (викладачів) німецької та французької мов</t>
  </si>
  <si>
    <t xml:space="preserve"> "Ціннісні орієнтири сучасної української школи"(заступники директорів шкіл з виховної роботи, педагоги-організатори)</t>
  </si>
  <si>
    <t>Вчителів природничої освітньої галузі «Психологічна підтримка учасників освітнього процесу» (онлайн з 15.00)</t>
  </si>
  <si>
    <t xml:space="preserve">Вчителів (викладачів) математики </t>
  </si>
  <si>
    <t>Початковий етап навчання англійської мови у Новій українській школі (онлайн)</t>
  </si>
  <si>
    <t>Методика навчання розв’язування рівнянь, нерівностей та їх систем (вчителі математики) (онлайн з 15.00)</t>
  </si>
  <si>
    <t>Керівників ЗЗСО (фах: природничі дисципліни, фізична культура, основи здоров’я)</t>
  </si>
  <si>
    <t>Практичних психологів і соціальних педагогів (онлайн)</t>
  </si>
  <si>
    <t>Українська мова як інтегрований курс: сучасні підходи до формування мовно-літературної компетентності (вчителі початкових класів) (онлайн)</t>
  </si>
  <si>
    <t>Вчителів інформатичної освітньої галузі (НУШ)</t>
  </si>
  <si>
    <t>Вчителів (викладачів) фізики та астрономії</t>
  </si>
  <si>
    <t>Організація партнерської взаємодії школи, сім'ї та громадськості для успішного виховання учнів (заступники директорів шкіл з виховної роботи, педагоги-організатори)(онлайн з 15.00)</t>
  </si>
  <si>
    <t>Національно-патріотичне виховання як складова державної політики у галузі освіти (онлайн з 15.00)</t>
  </si>
  <si>
    <t xml:space="preserve">Вчителів(викладачів) англійської мови </t>
  </si>
  <si>
    <t>«Розбудова інклюзивного освітнього середовища, як пріоритетний напрям діяльності керівника ЗЗСО» ( керівники ЗЗСО) (онлайн з 15.00)</t>
  </si>
  <si>
    <t>Партнерська взаємодія учасників освітнього процесу в забезпеченні психологічного благополуччя особистості (педагогічні працівники) (онлайн з 15.00)</t>
  </si>
  <si>
    <t>Мовна особистість педагога в умовах розвитку цифрового освітнього середовища (онлайн з 15.00)</t>
  </si>
  <si>
    <t xml:space="preserve">Директорів інклюзивно-ресурсних центрів </t>
  </si>
  <si>
    <t>Вчителів (викладачів) української мови і літератури, зарубіжної літератури</t>
  </si>
  <si>
    <t>Вчителів (викладачів)  математики (НУШ, 7-9 класи)</t>
  </si>
  <si>
    <t xml:space="preserve">Вчителів (викладачів) української мови і літератури </t>
  </si>
  <si>
    <t xml:space="preserve">Технології роботи з дітьми з особливими освітніми потребами (онлайн з 15.00) </t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</si>
  <si>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Рожищенська МТГ</t>
    </r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</si>
  <si>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Велимченська ТГ</t>
    </r>
  </si>
  <si>
    <t>Методика навчання розв’язування сюжетних задач (вчителі математики)(онлайн з 15.00)</t>
  </si>
  <si>
    <t>Артметоди в освітньому просторі (педагогічні працівники)</t>
  </si>
  <si>
    <t xml:space="preserve"> ІІІ сесія - самостійна робота</t>
  </si>
  <si>
    <t xml:space="preserve">ІІІ сесія - самостійна робота </t>
  </si>
  <si>
    <t xml:space="preserve">І сесія - очно </t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</si>
  <si>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9"/>
        <color theme="1"/>
        <rFont val="Times New Roman"/>
        <family val="1"/>
        <charset val="204"/>
      </rPr>
      <t>Нововолинська МТГ</t>
    </r>
  </si>
  <si>
    <t>ПІБ</t>
  </si>
  <si>
    <t>Олешко П. С.</t>
  </si>
  <si>
    <t>Вітюк В.В.</t>
  </si>
  <si>
    <t xml:space="preserve">Дем`янюк О.Й. </t>
  </si>
  <si>
    <t>Рубльова Н.О.</t>
  </si>
  <si>
    <t>Кінах Н.В.</t>
  </si>
  <si>
    <t>Остапйовський О.І.</t>
  </si>
  <si>
    <t>Ясінська Н.В.</t>
  </si>
  <si>
    <t>Турчина Л.І.</t>
  </si>
  <si>
    <t>Олевська І. І.</t>
  </si>
  <si>
    <t>Провальна Н.О</t>
  </si>
  <si>
    <t>Казмірчук Н. М.</t>
  </si>
  <si>
    <t>Миколайчук А. В.</t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</si>
  <si>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Павлівська ТГ</t>
    </r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</si>
  <si>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Горохівська ТГ</t>
    </r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</si>
  <si>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Цуманська ТГ</t>
    </r>
  </si>
  <si>
    <r>
      <t xml:space="preserve">Технології роботи з дітьми з особливими освітніми потребами (онлайн з 15.00) </t>
    </r>
    <r>
      <rPr>
        <b/>
        <i/>
        <u/>
        <sz val="10"/>
        <color theme="1"/>
        <rFont val="Times New Roman"/>
        <family val="1"/>
        <charset val="204"/>
      </rPr>
      <t>Колківська ТГ</t>
    </r>
  </si>
  <si>
    <t xml:space="preserve">Технології роботи з дітьми з особливими освітніми потребами (онлайн з 15.00)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</si>
</sst>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3" fillId="0" borderId="0" applyNumberFormat="0" applyFill="0" applyBorder="0" applyAlignment="0" applyProtection="0"/>
    <xf numFmtId="0" fontId="28" fillId="0" borderId="0"/>
  </cellStyleXfs>
  <cellXfs count="106">
    <xf numFmtId="0" fontId="0" fillId="0" borderId="0" xfId="0"/>
    <xf numFmtId="0" fontId="4" fillId="2" borderId="6" xfId="0" applyFont="1" applyFill="1" applyBorder="1" applyAlignment="1">
      <alignment horizontal="center" textRotation="90" wrapText="1"/>
    </xf>
    <xf numFmtId="0" fontId="3" fillId="2" borderId="6" xfId="0" applyFont="1" applyFill="1" applyBorder="1" applyAlignment="1">
      <alignment horizontal="center" textRotation="90" wrapText="1"/>
    </xf>
    <xf numFmtId="0" fontId="5" fillId="2" borderId="6" xfId="0" applyFont="1" applyFill="1" applyBorder="1" applyAlignment="1">
      <alignment horizontal="center" textRotation="90" wrapText="1"/>
    </xf>
    <xf numFmtId="0" fontId="6" fillId="2" borderId="6" xfId="0" applyFont="1" applyFill="1" applyBorder="1" applyAlignment="1">
      <alignment horizontal="center" textRotation="90" wrapText="1"/>
    </xf>
    <xf numFmtId="0" fontId="7" fillId="2" borderId="6" xfId="0" applyFont="1" applyFill="1" applyBorder="1" applyAlignment="1">
      <alignment horizontal="center" textRotation="90" wrapText="1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5" fillId="2" borderId="6" xfId="0" applyFont="1" applyFill="1" applyBorder="1" applyAlignment="1">
      <alignment textRotation="90" wrapText="1"/>
    </xf>
    <xf numFmtId="0" fontId="9" fillId="2" borderId="6" xfId="0" applyFont="1" applyFill="1" applyBorder="1" applyAlignment="1">
      <alignment textRotation="90" wrapText="1"/>
    </xf>
    <xf numFmtId="0" fontId="7" fillId="0" borderId="6" xfId="0" applyFont="1" applyBorder="1" applyAlignment="1">
      <alignment horizontal="center" textRotation="90" wrapText="1"/>
    </xf>
    <xf numFmtId="0" fontId="2" fillId="2" borderId="6" xfId="0" applyFont="1" applyFill="1" applyBorder="1" applyAlignment="1">
      <alignment horizontal="center" textRotation="90" wrapText="1"/>
    </xf>
    <xf numFmtId="0" fontId="11" fillId="2" borderId="6" xfId="0" applyFont="1" applyFill="1" applyBorder="1" applyAlignment="1">
      <alignment horizontal="center" textRotation="90" wrapText="1"/>
    </xf>
    <xf numFmtId="0" fontId="12" fillId="2" borderId="6" xfId="0" applyFont="1" applyFill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2" borderId="4" xfId="0" applyFont="1" applyFill="1" applyBorder="1" applyAlignment="1">
      <alignment horizontal="center" textRotation="90" wrapText="1"/>
    </xf>
    <xf numFmtId="0" fontId="3" fillId="2" borderId="6" xfId="0" applyFont="1" applyFill="1" applyBorder="1" applyAlignment="1">
      <alignment textRotation="90" wrapText="1"/>
    </xf>
    <xf numFmtId="0" fontId="7" fillId="2" borderId="6" xfId="0" applyFont="1" applyFill="1" applyBorder="1" applyAlignment="1">
      <alignment textRotation="90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top" wrapText="1"/>
    </xf>
    <xf numFmtId="0" fontId="16" fillId="2" borderId="6" xfId="0" applyFont="1" applyFill="1" applyBorder="1" applyAlignment="1">
      <alignment textRotation="90" wrapText="1"/>
    </xf>
    <xf numFmtId="0" fontId="16" fillId="2" borderId="6" xfId="0" applyFont="1" applyFill="1" applyBorder="1" applyAlignment="1">
      <alignment horizontal="center" textRotation="90" wrapText="1"/>
    </xf>
    <xf numFmtId="0" fontId="4" fillId="0" borderId="8" xfId="0" applyFont="1" applyBorder="1" applyAlignment="1">
      <alignment horizontal="center" textRotation="90" wrapText="1"/>
    </xf>
    <xf numFmtId="0" fontId="6" fillId="2" borderId="6" xfId="0" applyFont="1" applyFill="1" applyBorder="1" applyAlignment="1">
      <alignment horizontal="left" textRotation="90" wrapText="1"/>
    </xf>
    <xf numFmtId="0" fontId="17" fillId="2" borderId="6" xfId="0" applyFont="1" applyFill="1" applyBorder="1" applyAlignment="1">
      <alignment horizontal="center" textRotation="90" wrapText="1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 vertical="top"/>
    </xf>
    <xf numFmtId="0" fontId="8" fillId="0" borderId="6" xfId="1" applyFont="1" applyBorder="1" applyAlignment="1">
      <alignment horizontal="left" vertical="top"/>
    </xf>
    <xf numFmtId="0" fontId="8" fillId="0" borderId="6" xfId="1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/>
    </xf>
    <xf numFmtId="0" fontId="14" fillId="0" borderId="6" xfId="0" applyFont="1" applyBorder="1" applyAlignment="1">
      <alignment horizontal="center"/>
    </xf>
    <xf numFmtId="0" fontId="8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1" fillId="3" borderId="6" xfId="0" applyFont="1" applyFill="1" applyBorder="1" applyAlignment="1">
      <alignment horizontal="center" vertical="top"/>
    </xf>
    <xf numFmtId="0" fontId="21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textRotation="90" wrapText="1"/>
    </xf>
    <xf numFmtId="0" fontId="3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textRotation="90" wrapText="1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textRotation="90" wrapText="1"/>
    </xf>
    <xf numFmtId="0" fontId="21" fillId="3" borderId="6" xfId="0" applyFont="1" applyFill="1" applyBorder="1" applyAlignment="1">
      <alignment horizontal="center" vertical="top" wrapText="1"/>
    </xf>
    <xf numFmtId="0" fontId="21" fillId="3" borderId="6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left"/>
    </xf>
    <xf numFmtId="0" fontId="21" fillId="3" borderId="6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center" textRotation="90" wrapText="1"/>
    </xf>
    <xf numFmtId="0" fontId="3" fillId="0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center" textRotation="90" wrapText="1"/>
    </xf>
    <xf numFmtId="0" fontId="5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/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/>
    <xf numFmtId="0" fontId="2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top" wrapText="1"/>
    </xf>
    <xf numFmtId="0" fontId="27" fillId="0" borderId="6" xfId="0" applyFont="1" applyBorder="1" applyAlignment="1">
      <alignment vertical="top" wrapText="1"/>
    </xf>
    <xf numFmtId="0" fontId="21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 wrapText="1"/>
    </xf>
    <xf numFmtId="0" fontId="13" fillId="3" borderId="6" xfId="0" applyFont="1" applyFill="1" applyBorder="1" applyAlignment="1">
      <alignment wrapText="1"/>
    </xf>
    <xf numFmtId="0" fontId="18" fillId="0" borderId="6" xfId="0" applyFont="1" applyBorder="1" applyAlignment="1">
      <alignment horizontal="center" vertical="center"/>
    </xf>
    <xf numFmtId="0" fontId="15" fillId="0" borderId="6" xfId="0" applyFont="1" applyBorder="1"/>
    <xf numFmtId="0" fontId="2" fillId="0" borderId="6" xfId="0" applyFont="1" applyBorder="1" applyAlignment="1">
      <alignment horizontal="center" vertical="center"/>
    </xf>
    <xf numFmtId="0" fontId="1" fillId="0" borderId="6" xfId="0" applyFont="1" applyBorder="1"/>
    <xf numFmtId="0" fontId="3" fillId="0" borderId="6" xfId="0" applyFont="1" applyBorder="1" applyAlignment="1">
      <alignment horizontal="center"/>
    </xf>
    <xf numFmtId="0" fontId="21" fillId="0" borderId="6" xfId="0" applyFont="1" applyBorder="1" applyAlignment="1">
      <alignment horizontal="left"/>
    </xf>
    <xf numFmtId="0" fontId="20" fillId="0" borderId="6" xfId="0" applyFont="1" applyBorder="1"/>
    <xf numFmtId="0" fontId="21" fillId="0" borderId="6" xfId="0" applyFont="1" applyBorder="1" applyAlignment="1">
      <alignment horizontal="left" wrapText="1"/>
    </xf>
    <xf numFmtId="0" fontId="14" fillId="0" borderId="6" xfId="0" applyFont="1" applyBorder="1"/>
    <xf numFmtId="0" fontId="21" fillId="3" borderId="6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left"/>
    </xf>
    <xf numFmtId="0" fontId="27" fillId="3" borderId="6" xfId="0" applyFont="1" applyFill="1" applyBorder="1" applyAlignment="1">
      <alignment horizontal="left"/>
    </xf>
    <xf numFmtId="0" fontId="21" fillId="3" borderId="6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textRotation="90" wrapText="1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decentralization.gov.ua/newgromada/3570" TargetMode="External"/><Relationship Id="rId2" Type="http://schemas.openxmlformats.org/officeDocument/2006/relationships/hyperlink" Target="https://decentralization.gov.ua/newgromada/3566" TargetMode="External"/><Relationship Id="rId1" Type="http://schemas.openxmlformats.org/officeDocument/2006/relationships/hyperlink" Target="https://decentralization.gov.ua/newgromada/3565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https://decentralization.gov.ua/newgromada/3575" TargetMode="External"/><Relationship Id="rId4" Type="http://schemas.openxmlformats.org/officeDocument/2006/relationships/hyperlink" Target="https://decentralization.gov.ua/newgromada/3571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Layout" topLeftCell="A4" zoomScale="80" zoomScaleNormal="100" zoomScalePageLayoutView="80" workbookViewId="0">
      <selection activeCell="B1" sqref="B1:B6"/>
    </sheetView>
  </sheetViews>
  <sheetFormatPr defaultColWidth="9.140625" defaultRowHeight="15" x14ac:dyDescent="0.25"/>
  <cols>
    <col min="1" max="1" width="3.42578125" customWidth="1"/>
    <col min="2" max="2" width="21.42578125" customWidth="1"/>
    <col min="3" max="3" width="19.5703125" customWidth="1"/>
    <col min="4" max="11" width="7.42578125" customWidth="1"/>
    <col min="12" max="12" width="9.7109375" customWidth="1"/>
    <col min="13" max="13" width="5.42578125" customWidth="1"/>
    <col min="14" max="14" width="3.28515625" customWidth="1"/>
  </cols>
  <sheetData>
    <row r="1" spans="1:13" ht="12" customHeight="1" x14ac:dyDescent="0.25">
      <c r="A1" s="64"/>
      <c r="B1" s="63" t="s">
        <v>129</v>
      </c>
      <c r="C1" s="37" t="s">
        <v>21</v>
      </c>
      <c r="D1" s="65" t="s">
        <v>1</v>
      </c>
      <c r="E1" s="66"/>
      <c r="F1" s="66"/>
      <c r="G1" s="66"/>
      <c r="H1" s="66"/>
      <c r="I1" s="66"/>
      <c r="J1" s="66"/>
      <c r="K1" s="66"/>
      <c r="L1" s="66"/>
      <c r="M1" s="64"/>
    </row>
    <row r="2" spans="1:13" ht="9.75" customHeight="1" x14ac:dyDescent="0.25">
      <c r="A2" s="64"/>
      <c r="B2" s="63"/>
      <c r="C2" s="23" t="s">
        <v>16</v>
      </c>
      <c r="D2" s="66"/>
      <c r="E2" s="66"/>
      <c r="F2" s="66"/>
      <c r="G2" s="66"/>
      <c r="H2" s="66"/>
      <c r="I2" s="66"/>
      <c r="J2" s="66"/>
      <c r="K2" s="66"/>
      <c r="L2" s="66"/>
      <c r="M2" s="64"/>
    </row>
    <row r="3" spans="1:13" ht="9.75" customHeight="1" x14ac:dyDescent="0.25">
      <c r="A3" s="64"/>
      <c r="B3" s="63"/>
      <c r="C3" s="23" t="s">
        <v>17</v>
      </c>
      <c r="D3" s="66"/>
      <c r="E3" s="66"/>
      <c r="F3" s="66"/>
      <c r="G3" s="66"/>
      <c r="H3" s="66"/>
      <c r="I3" s="66"/>
      <c r="J3" s="66"/>
      <c r="K3" s="66"/>
      <c r="L3" s="66"/>
      <c r="M3" s="64"/>
    </row>
    <row r="4" spans="1:13" ht="9.75" customHeight="1" x14ac:dyDescent="0.25">
      <c r="A4" s="64"/>
      <c r="B4" s="63"/>
      <c r="C4" s="23" t="s">
        <v>125</v>
      </c>
      <c r="D4" s="66"/>
      <c r="E4" s="66"/>
      <c r="F4" s="66"/>
      <c r="G4" s="66"/>
      <c r="H4" s="66"/>
      <c r="I4" s="66"/>
      <c r="J4" s="66"/>
      <c r="K4" s="66"/>
      <c r="L4" s="66"/>
      <c r="M4" s="64"/>
    </row>
    <row r="5" spans="1:13" ht="9.75" customHeight="1" x14ac:dyDescent="0.25">
      <c r="A5" s="64"/>
      <c r="B5" s="63"/>
      <c r="C5" s="23" t="s">
        <v>19</v>
      </c>
      <c r="D5" s="66"/>
      <c r="E5" s="66"/>
      <c r="F5" s="66"/>
      <c r="G5" s="66"/>
      <c r="H5" s="66"/>
      <c r="I5" s="66"/>
      <c r="J5" s="66"/>
      <c r="K5" s="66"/>
      <c r="L5" s="66"/>
      <c r="M5" s="64"/>
    </row>
    <row r="6" spans="1:13" ht="178.5" customHeight="1" x14ac:dyDescent="0.25">
      <c r="A6" s="64"/>
      <c r="B6" s="63"/>
      <c r="C6" s="2" t="s">
        <v>20</v>
      </c>
      <c r="D6" s="2" t="s">
        <v>22</v>
      </c>
      <c r="E6" s="2" t="s">
        <v>23</v>
      </c>
      <c r="F6" s="3" t="s">
        <v>24</v>
      </c>
      <c r="G6" s="2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  <c r="M6" s="9" t="s">
        <v>0</v>
      </c>
    </row>
    <row r="7" spans="1:13" ht="15.75" customHeight="1" x14ac:dyDescent="0.25">
      <c r="A7" s="32">
        <v>1</v>
      </c>
      <c r="B7" s="33" t="s">
        <v>130</v>
      </c>
      <c r="C7" s="38">
        <v>2</v>
      </c>
      <c r="D7" s="38"/>
      <c r="E7" s="38">
        <v>2</v>
      </c>
      <c r="F7" s="38"/>
      <c r="G7" s="38">
        <v>2</v>
      </c>
      <c r="H7" s="38"/>
      <c r="I7" s="38"/>
      <c r="J7" s="38"/>
      <c r="K7" s="6"/>
      <c r="L7" s="6"/>
      <c r="M7" s="6">
        <f>SUM(C7:C7:L7)</f>
        <v>6</v>
      </c>
    </row>
    <row r="8" spans="1:13" ht="15.75" customHeight="1" x14ac:dyDescent="0.25">
      <c r="A8" s="32">
        <v>2</v>
      </c>
      <c r="B8" s="33" t="s">
        <v>131</v>
      </c>
      <c r="C8" s="38"/>
      <c r="D8" s="38"/>
      <c r="E8" s="38"/>
      <c r="F8" s="38"/>
      <c r="G8" s="38"/>
      <c r="H8" s="38"/>
      <c r="I8" s="38"/>
      <c r="J8" s="38"/>
      <c r="K8" s="6"/>
      <c r="L8" s="6">
        <v>2</v>
      </c>
      <c r="M8" s="6">
        <f t="shared" ref="M8" si="0">SUM(E8:L8)</f>
        <v>2</v>
      </c>
    </row>
    <row r="9" spans="1:13" ht="15.75" customHeight="1" x14ac:dyDescent="0.25">
      <c r="A9" s="32">
        <v>3</v>
      </c>
      <c r="B9" s="34" t="s">
        <v>132</v>
      </c>
      <c r="C9" s="38">
        <v>4</v>
      </c>
      <c r="D9" s="38">
        <v>2</v>
      </c>
      <c r="E9" s="38">
        <v>2</v>
      </c>
      <c r="F9" s="38"/>
      <c r="G9" s="38">
        <v>2</v>
      </c>
      <c r="H9" s="38"/>
      <c r="I9" s="38"/>
      <c r="J9" s="38"/>
      <c r="K9" s="6"/>
      <c r="L9" s="6"/>
      <c r="M9" s="6">
        <f t="shared" ref="M9:M17" si="1">SUM(C9:L9)</f>
        <v>10</v>
      </c>
    </row>
    <row r="10" spans="1:13" ht="15.75" customHeight="1" x14ac:dyDescent="0.25">
      <c r="A10" s="32">
        <v>4</v>
      </c>
      <c r="B10" s="35" t="s">
        <v>133</v>
      </c>
      <c r="C10" s="38">
        <v>2</v>
      </c>
      <c r="D10" s="38"/>
      <c r="E10" s="38"/>
      <c r="F10" s="38"/>
      <c r="G10" s="38"/>
      <c r="H10" s="38"/>
      <c r="I10" s="38"/>
      <c r="J10" s="38"/>
      <c r="K10" s="6">
        <v>2</v>
      </c>
      <c r="L10" s="6">
        <v>2</v>
      </c>
      <c r="M10" s="6">
        <f t="shared" si="1"/>
        <v>6</v>
      </c>
    </row>
    <row r="11" spans="1:13" ht="15.75" customHeight="1" x14ac:dyDescent="0.25">
      <c r="A11" s="32">
        <v>5</v>
      </c>
      <c r="B11" s="36" t="s">
        <v>134</v>
      </c>
      <c r="C11" s="38">
        <v>6</v>
      </c>
      <c r="D11" s="38"/>
      <c r="E11" s="38"/>
      <c r="F11" s="38"/>
      <c r="G11" s="38">
        <v>2</v>
      </c>
      <c r="H11" s="38"/>
      <c r="I11" s="38"/>
      <c r="J11" s="38">
        <v>4</v>
      </c>
      <c r="K11" s="6"/>
      <c r="L11" s="6">
        <v>4</v>
      </c>
      <c r="M11" s="6">
        <f t="shared" si="1"/>
        <v>16</v>
      </c>
    </row>
    <row r="12" spans="1:13" ht="15.75" customHeight="1" x14ac:dyDescent="0.25">
      <c r="A12" s="32">
        <v>6</v>
      </c>
      <c r="B12" s="35" t="s">
        <v>135</v>
      </c>
      <c r="C12" s="38">
        <v>6</v>
      </c>
      <c r="D12" s="38"/>
      <c r="E12" s="38"/>
      <c r="F12" s="38"/>
      <c r="G12" s="38"/>
      <c r="H12" s="38"/>
      <c r="I12" s="38"/>
      <c r="J12" s="38"/>
      <c r="K12" s="6"/>
      <c r="L12" s="6">
        <v>4</v>
      </c>
      <c r="M12" s="6">
        <f t="shared" si="1"/>
        <v>10</v>
      </c>
    </row>
    <row r="13" spans="1:13" ht="15.75" customHeight="1" x14ac:dyDescent="0.25">
      <c r="A13" s="32">
        <v>7</v>
      </c>
      <c r="B13" s="35" t="s">
        <v>136</v>
      </c>
      <c r="C13" s="38">
        <v>4</v>
      </c>
      <c r="D13" s="38">
        <v>2</v>
      </c>
      <c r="E13" s="38"/>
      <c r="F13" s="38"/>
      <c r="G13" s="38"/>
      <c r="H13" s="38"/>
      <c r="I13" s="38"/>
      <c r="J13" s="38"/>
      <c r="K13" s="6"/>
      <c r="L13" s="6">
        <v>4</v>
      </c>
      <c r="M13" s="6">
        <f t="shared" si="1"/>
        <v>10</v>
      </c>
    </row>
    <row r="14" spans="1:13" ht="15.75" customHeight="1" x14ac:dyDescent="0.25">
      <c r="A14" s="32">
        <v>8</v>
      </c>
      <c r="B14" s="36" t="s">
        <v>137</v>
      </c>
      <c r="C14" s="38">
        <v>4</v>
      </c>
      <c r="D14" s="38"/>
      <c r="E14" s="38">
        <v>2</v>
      </c>
      <c r="F14" s="38"/>
      <c r="G14" s="38">
        <v>2</v>
      </c>
      <c r="H14" s="38"/>
      <c r="I14" s="38">
        <v>2</v>
      </c>
      <c r="J14" s="38"/>
      <c r="K14" s="6"/>
      <c r="L14" s="6"/>
      <c r="M14" s="6">
        <f t="shared" si="1"/>
        <v>10</v>
      </c>
    </row>
    <row r="15" spans="1:13" ht="15.75" customHeight="1" x14ac:dyDescent="0.25">
      <c r="A15" s="32">
        <v>9</v>
      </c>
      <c r="B15" s="35" t="s">
        <v>138</v>
      </c>
      <c r="C15" s="38"/>
      <c r="D15" s="38"/>
      <c r="E15" s="38"/>
      <c r="F15" s="38"/>
      <c r="G15" s="38"/>
      <c r="H15" s="38"/>
      <c r="I15" s="38"/>
      <c r="J15" s="38"/>
      <c r="K15" s="6"/>
      <c r="L15" s="6"/>
      <c r="M15" s="6">
        <f t="shared" si="1"/>
        <v>0</v>
      </c>
    </row>
    <row r="16" spans="1:13" ht="15.75" customHeight="1" x14ac:dyDescent="0.25">
      <c r="A16" s="32">
        <v>10</v>
      </c>
      <c r="B16" s="35" t="s">
        <v>139</v>
      </c>
      <c r="C16" s="38">
        <v>4</v>
      </c>
      <c r="D16" s="38"/>
      <c r="E16" s="38"/>
      <c r="F16" s="38"/>
      <c r="G16" s="38">
        <v>4</v>
      </c>
      <c r="H16" s="38"/>
      <c r="I16" s="38"/>
      <c r="J16" s="38"/>
      <c r="K16" s="6"/>
      <c r="L16" s="6"/>
      <c r="M16" s="6">
        <f t="shared" si="1"/>
        <v>8</v>
      </c>
    </row>
    <row r="17" spans="1:13" ht="15.75" customHeight="1" x14ac:dyDescent="0.25">
      <c r="A17" s="32">
        <v>11</v>
      </c>
      <c r="B17" s="35" t="s">
        <v>140</v>
      </c>
      <c r="C17" s="38">
        <v>4</v>
      </c>
      <c r="D17" s="38">
        <v>2</v>
      </c>
      <c r="E17" s="38"/>
      <c r="F17" s="38">
        <v>4</v>
      </c>
      <c r="G17" s="38"/>
      <c r="H17" s="38"/>
      <c r="I17" s="38"/>
      <c r="J17" s="38"/>
      <c r="K17" s="6"/>
      <c r="L17" s="6"/>
      <c r="M17" s="6">
        <f t="shared" si="1"/>
        <v>10</v>
      </c>
    </row>
    <row r="18" spans="1:13" ht="15.75" customHeight="1" x14ac:dyDescent="0.25">
      <c r="A18" s="32">
        <v>12</v>
      </c>
      <c r="B18" s="35" t="s">
        <v>141</v>
      </c>
      <c r="C18" s="38">
        <v>4</v>
      </c>
      <c r="D18" s="38"/>
      <c r="E18" s="38"/>
      <c r="F18" s="38"/>
      <c r="G18" s="38">
        <v>2</v>
      </c>
      <c r="H18" s="38"/>
      <c r="I18" s="38"/>
      <c r="J18" s="38"/>
      <c r="K18" s="6"/>
      <c r="L18" s="6"/>
      <c r="M18" s="6">
        <f>SUM(C18:L18)</f>
        <v>6</v>
      </c>
    </row>
    <row r="19" spans="1:13" x14ac:dyDescent="0.25">
      <c r="A19" s="62" t="s">
        <v>0</v>
      </c>
      <c r="B19" s="62"/>
      <c r="C19" s="30">
        <f t="shared" ref="C19:J19" si="2">SUM(C7:C18)</f>
        <v>40</v>
      </c>
      <c r="D19" s="30">
        <f t="shared" si="2"/>
        <v>6</v>
      </c>
      <c r="E19" s="30">
        <f t="shared" si="2"/>
        <v>6</v>
      </c>
      <c r="F19" s="30">
        <f t="shared" si="2"/>
        <v>4</v>
      </c>
      <c r="G19" s="30">
        <f t="shared" si="2"/>
        <v>14</v>
      </c>
      <c r="H19" s="30">
        <f t="shared" si="2"/>
        <v>0</v>
      </c>
      <c r="I19" s="30">
        <f t="shared" si="2"/>
        <v>2</v>
      </c>
      <c r="J19" s="30">
        <f t="shared" si="2"/>
        <v>4</v>
      </c>
      <c r="K19" s="6">
        <f t="shared" ref="K19:L19" si="3">SUM(K7:K18)</f>
        <v>2</v>
      </c>
      <c r="L19" s="6">
        <f t="shared" si="3"/>
        <v>16</v>
      </c>
      <c r="M19" s="6">
        <f>SUM(C19:L19)</f>
        <v>94</v>
      </c>
    </row>
    <row r="23" spans="1:13" x14ac:dyDescent="0.25">
      <c r="A23" s="62" t="s">
        <v>0</v>
      </c>
      <c r="B23" s="62"/>
      <c r="C23" s="40">
        <v>40</v>
      </c>
      <c r="D23" s="40">
        <v>6</v>
      </c>
      <c r="E23" s="40">
        <v>6</v>
      </c>
      <c r="F23" s="40">
        <v>4</v>
      </c>
      <c r="G23" s="40">
        <v>14</v>
      </c>
      <c r="H23" s="40">
        <v>0</v>
      </c>
      <c r="I23" s="40">
        <v>2</v>
      </c>
      <c r="J23" s="40">
        <v>4</v>
      </c>
      <c r="K23" s="40">
        <v>2</v>
      </c>
      <c r="L23" s="40">
        <v>16</v>
      </c>
      <c r="M23" s="40">
        <f>SUM(C23:L23)</f>
        <v>94</v>
      </c>
    </row>
  </sheetData>
  <mergeCells count="6">
    <mergeCell ref="A23:B23"/>
    <mergeCell ref="B1:B6"/>
    <mergeCell ref="A1:A6"/>
    <mergeCell ref="D1:L5"/>
    <mergeCell ref="M1:M5"/>
    <mergeCell ref="A19:B19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Layout" topLeftCell="A4" zoomScale="80" zoomScaleNormal="100" zoomScalePageLayoutView="80" workbookViewId="0">
      <selection activeCell="B1" sqref="B1:B6"/>
    </sheetView>
  </sheetViews>
  <sheetFormatPr defaultColWidth="9.140625" defaultRowHeight="15" x14ac:dyDescent="0.25"/>
  <cols>
    <col min="1" max="1" width="3.7109375" customWidth="1"/>
    <col min="2" max="2" width="20.28515625" customWidth="1"/>
    <col min="3" max="3" width="17.85546875" customWidth="1"/>
    <col min="4" max="12" width="7.42578125" customWidth="1"/>
    <col min="13" max="13" width="5.42578125" customWidth="1"/>
  </cols>
  <sheetData>
    <row r="1" spans="1:13" ht="13.5" customHeight="1" x14ac:dyDescent="0.25">
      <c r="A1" s="64"/>
      <c r="B1" s="63" t="s">
        <v>129</v>
      </c>
      <c r="C1" s="29" t="s">
        <v>32</v>
      </c>
      <c r="D1" s="67" t="s">
        <v>2</v>
      </c>
      <c r="E1" s="68"/>
      <c r="F1" s="68"/>
      <c r="G1" s="68"/>
      <c r="H1" s="68"/>
      <c r="I1" s="68"/>
      <c r="J1" s="68"/>
      <c r="K1" s="68"/>
      <c r="L1" s="68"/>
      <c r="M1" s="64"/>
    </row>
    <row r="2" spans="1:13" ht="9.75" customHeight="1" x14ac:dyDescent="0.25">
      <c r="A2" s="64"/>
      <c r="B2" s="63"/>
      <c r="C2" s="23" t="s">
        <v>16</v>
      </c>
      <c r="D2" s="68"/>
      <c r="E2" s="68"/>
      <c r="F2" s="68"/>
      <c r="G2" s="68"/>
      <c r="H2" s="68"/>
      <c r="I2" s="68"/>
      <c r="J2" s="68"/>
      <c r="K2" s="68"/>
      <c r="L2" s="68"/>
      <c r="M2" s="64"/>
    </row>
    <row r="3" spans="1:13" ht="9.75" customHeight="1" x14ac:dyDescent="0.25">
      <c r="A3" s="64"/>
      <c r="B3" s="63"/>
      <c r="C3" s="23" t="s">
        <v>17</v>
      </c>
      <c r="D3" s="68"/>
      <c r="E3" s="68"/>
      <c r="F3" s="68"/>
      <c r="G3" s="68"/>
      <c r="H3" s="68"/>
      <c r="I3" s="68"/>
      <c r="J3" s="68"/>
      <c r="K3" s="68"/>
      <c r="L3" s="68"/>
      <c r="M3" s="64"/>
    </row>
    <row r="4" spans="1:13" ht="9.75" customHeight="1" x14ac:dyDescent="0.25">
      <c r="A4" s="64"/>
      <c r="B4" s="63"/>
      <c r="C4" s="23" t="s">
        <v>18</v>
      </c>
      <c r="D4" s="68"/>
      <c r="E4" s="68"/>
      <c r="F4" s="68"/>
      <c r="G4" s="68"/>
      <c r="H4" s="68"/>
      <c r="I4" s="68"/>
      <c r="J4" s="68"/>
      <c r="K4" s="68"/>
      <c r="L4" s="68"/>
      <c r="M4" s="64"/>
    </row>
    <row r="5" spans="1:13" ht="9.75" customHeight="1" x14ac:dyDescent="0.25">
      <c r="A5" s="64"/>
      <c r="B5" s="63"/>
      <c r="C5" s="23" t="s">
        <v>19</v>
      </c>
      <c r="D5" s="68"/>
      <c r="E5" s="68"/>
      <c r="F5" s="68"/>
      <c r="G5" s="68"/>
      <c r="H5" s="68"/>
      <c r="I5" s="68"/>
      <c r="J5" s="68"/>
      <c r="K5" s="68"/>
      <c r="L5" s="68"/>
      <c r="M5" s="64"/>
    </row>
    <row r="6" spans="1:13" ht="178.5" customHeight="1" x14ac:dyDescent="0.25">
      <c r="A6" s="64"/>
      <c r="B6" s="63"/>
      <c r="C6" s="19" t="s">
        <v>31</v>
      </c>
      <c r="D6" s="20" t="s">
        <v>33</v>
      </c>
      <c r="E6" s="20" t="s">
        <v>34</v>
      </c>
      <c r="F6" s="10" t="s">
        <v>119</v>
      </c>
      <c r="G6" s="20" t="s">
        <v>35</v>
      </c>
      <c r="H6" s="11" t="s">
        <v>38</v>
      </c>
      <c r="I6" s="11" t="s">
        <v>37</v>
      </c>
      <c r="J6" s="21" t="s">
        <v>36</v>
      </c>
      <c r="K6" s="21" t="s">
        <v>40</v>
      </c>
      <c r="L6" s="21" t="s">
        <v>40</v>
      </c>
      <c r="M6" s="9" t="s">
        <v>0</v>
      </c>
    </row>
    <row r="7" spans="1:13" ht="15.75" x14ac:dyDescent="0.25">
      <c r="A7" s="32">
        <v>1</v>
      </c>
      <c r="B7" s="33" t="s">
        <v>130</v>
      </c>
      <c r="C7" s="38">
        <v>2</v>
      </c>
      <c r="D7" s="6">
        <v>2</v>
      </c>
      <c r="E7" s="6"/>
      <c r="F7" s="6"/>
      <c r="G7" s="6"/>
      <c r="H7" s="6"/>
      <c r="I7" s="6"/>
      <c r="J7" s="6"/>
      <c r="K7" s="6"/>
      <c r="L7" s="6"/>
      <c r="M7" s="6">
        <f t="shared" ref="M7:M18" si="0">SUM(C7:L7)</f>
        <v>4</v>
      </c>
    </row>
    <row r="8" spans="1:13" ht="15.75" x14ac:dyDescent="0.25">
      <c r="A8" s="32">
        <v>2</v>
      </c>
      <c r="B8" s="33" t="s">
        <v>131</v>
      </c>
      <c r="C8" s="38"/>
      <c r="D8" s="6">
        <v>2</v>
      </c>
      <c r="E8" s="6"/>
      <c r="F8" s="6"/>
      <c r="G8" s="6"/>
      <c r="H8" s="6"/>
      <c r="I8" s="6"/>
      <c r="J8" s="6"/>
      <c r="K8" s="6"/>
      <c r="L8" s="6"/>
      <c r="M8" s="6">
        <f t="shared" si="0"/>
        <v>2</v>
      </c>
    </row>
    <row r="9" spans="1:13" ht="15.75" x14ac:dyDescent="0.25">
      <c r="A9" s="32">
        <v>3</v>
      </c>
      <c r="B9" s="34" t="s">
        <v>132</v>
      </c>
      <c r="C9" s="38">
        <v>4</v>
      </c>
      <c r="D9" s="6"/>
      <c r="E9" s="6"/>
      <c r="F9" s="6">
        <v>2</v>
      </c>
      <c r="G9" s="6">
        <v>2</v>
      </c>
      <c r="H9" s="6"/>
      <c r="I9" s="6">
        <v>2</v>
      </c>
      <c r="J9" s="6">
        <v>2</v>
      </c>
      <c r="K9" s="6"/>
      <c r="L9" s="6"/>
      <c r="M9" s="6">
        <f t="shared" si="0"/>
        <v>12</v>
      </c>
    </row>
    <row r="10" spans="1:13" ht="15.75" x14ac:dyDescent="0.25">
      <c r="A10" s="32">
        <v>4</v>
      </c>
      <c r="B10" s="35" t="s">
        <v>133</v>
      </c>
      <c r="C10" s="38">
        <v>2</v>
      </c>
      <c r="D10" s="6"/>
      <c r="E10" s="6">
        <v>2</v>
      </c>
      <c r="F10" s="6"/>
      <c r="G10" s="6"/>
      <c r="H10" s="6">
        <v>2</v>
      </c>
      <c r="I10" s="6"/>
      <c r="J10" s="6"/>
      <c r="K10" s="6"/>
      <c r="L10" s="6"/>
      <c r="M10" s="6">
        <f t="shared" si="0"/>
        <v>6</v>
      </c>
    </row>
    <row r="11" spans="1:13" ht="15.75" x14ac:dyDescent="0.25">
      <c r="A11" s="32">
        <v>5</v>
      </c>
      <c r="B11" s="36" t="s">
        <v>134</v>
      </c>
      <c r="C11" s="38">
        <v>6</v>
      </c>
      <c r="D11" s="6"/>
      <c r="E11" s="6"/>
      <c r="F11" s="6"/>
      <c r="G11" s="6"/>
      <c r="H11" s="6"/>
      <c r="I11" s="6"/>
      <c r="J11" s="6">
        <v>2</v>
      </c>
      <c r="K11" s="6">
        <v>2</v>
      </c>
      <c r="L11" s="6">
        <v>2</v>
      </c>
      <c r="M11" s="6">
        <f t="shared" si="0"/>
        <v>12</v>
      </c>
    </row>
    <row r="12" spans="1:13" ht="14.25" customHeight="1" x14ac:dyDescent="0.25">
      <c r="A12" s="32">
        <v>6</v>
      </c>
      <c r="B12" s="35" t="s">
        <v>135</v>
      </c>
      <c r="C12" s="38">
        <v>6</v>
      </c>
      <c r="D12" s="6"/>
      <c r="E12" s="6"/>
      <c r="F12" s="6"/>
      <c r="G12" s="6"/>
      <c r="H12" s="6"/>
      <c r="I12" s="6"/>
      <c r="J12" s="6">
        <v>2</v>
      </c>
      <c r="K12" s="6">
        <v>2</v>
      </c>
      <c r="L12" s="6">
        <v>2</v>
      </c>
      <c r="M12" s="6">
        <f t="shared" si="0"/>
        <v>12</v>
      </c>
    </row>
    <row r="13" spans="1:13" ht="15.75" x14ac:dyDescent="0.25">
      <c r="A13" s="32">
        <v>7</v>
      </c>
      <c r="B13" s="35" t="s">
        <v>136</v>
      </c>
      <c r="C13" s="38">
        <v>4</v>
      </c>
      <c r="D13" s="6"/>
      <c r="E13" s="6"/>
      <c r="F13" s="6">
        <v>2</v>
      </c>
      <c r="G13" s="6"/>
      <c r="H13" s="6"/>
      <c r="I13" s="6"/>
      <c r="J13" s="6"/>
      <c r="K13" s="6">
        <v>2</v>
      </c>
      <c r="L13" s="6">
        <v>2</v>
      </c>
      <c r="M13" s="6">
        <f t="shared" si="0"/>
        <v>10</v>
      </c>
    </row>
    <row r="14" spans="1:13" ht="15.75" x14ac:dyDescent="0.25">
      <c r="A14" s="32">
        <v>8</v>
      </c>
      <c r="B14" s="36" t="s">
        <v>137</v>
      </c>
      <c r="C14" s="38">
        <v>4</v>
      </c>
      <c r="D14" s="6"/>
      <c r="E14" s="6"/>
      <c r="F14" s="6"/>
      <c r="G14" s="6">
        <v>2</v>
      </c>
      <c r="H14" s="6"/>
      <c r="I14" s="6"/>
      <c r="J14" s="6">
        <v>4</v>
      </c>
      <c r="K14" s="6"/>
      <c r="L14" s="6"/>
      <c r="M14" s="6">
        <f t="shared" si="0"/>
        <v>10</v>
      </c>
    </row>
    <row r="15" spans="1:13" ht="15.75" x14ac:dyDescent="0.25">
      <c r="A15" s="32">
        <v>9</v>
      </c>
      <c r="B15" s="35" t="s">
        <v>138</v>
      </c>
      <c r="C15" s="38"/>
      <c r="D15" s="6"/>
      <c r="E15" s="6">
        <v>4</v>
      </c>
      <c r="F15" s="6"/>
      <c r="G15" s="6"/>
      <c r="H15" s="6"/>
      <c r="I15" s="6">
        <v>10</v>
      </c>
      <c r="J15" s="6"/>
      <c r="K15" s="6"/>
      <c r="L15" s="6"/>
      <c r="M15" s="6">
        <f t="shared" si="0"/>
        <v>14</v>
      </c>
    </row>
    <row r="16" spans="1:13" ht="15.75" x14ac:dyDescent="0.25">
      <c r="A16" s="32">
        <v>10</v>
      </c>
      <c r="B16" s="35" t="s">
        <v>139</v>
      </c>
      <c r="C16" s="38">
        <v>4</v>
      </c>
      <c r="D16" s="6"/>
      <c r="E16" s="6"/>
      <c r="F16" s="6"/>
      <c r="G16" s="6"/>
      <c r="H16" s="6"/>
      <c r="I16" s="6"/>
      <c r="J16" s="6">
        <v>2</v>
      </c>
      <c r="K16" s="6">
        <v>4</v>
      </c>
      <c r="L16" s="6">
        <v>4</v>
      </c>
      <c r="M16" s="6">
        <f t="shared" si="0"/>
        <v>14</v>
      </c>
    </row>
    <row r="17" spans="1:13" ht="16.5" customHeight="1" x14ac:dyDescent="0.25">
      <c r="A17" s="32">
        <v>11</v>
      </c>
      <c r="B17" s="35" t="s">
        <v>140</v>
      </c>
      <c r="C17" s="38">
        <v>4</v>
      </c>
      <c r="D17" s="6"/>
      <c r="E17" s="6"/>
      <c r="F17" s="6"/>
      <c r="G17" s="6"/>
      <c r="H17" s="6"/>
      <c r="I17" s="6"/>
      <c r="J17" s="6"/>
      <c r="K17" s="6">
        <v>2</v>
      </c>
      <c r="L17" s="6">
        <v>2</v>
      </c>
      <c r="M17" s="6">
        <f t="shared" si="0"/>
        <v>8</v>
      </c>
    </row>
    <row r="18" spans="1:13" ht="18.75" customHeight="1" x14ac:dyDescent="0.25">
      <c r="A18" s="32">
        <v>12</v>
      </c>
      <c r="B18" s="35" t="s">
        <v>141</v>
      </c>
      <c r="C18" s="38">
        <v>4</v>
      </c>
      <c r="D18" s="6"/>
      <c r="E18" s="6"/>
      <c r="F18" s="6"/>
      <c r="G18" s="6"/>
      <c r="H18" s="6"/>
      <c r="I18" s="6"/>
      <c r="J18" s="6"/>
      <c r="K18" s="6">
        <v>4</v>
      </c>
      <c r="L18" s="6">
        <v>4</v>
      </c>
      <c r="M18" s="6">
        <f t="shared" si="0"/>
        <v>12</v>
      </c>
    </row>
    <row r="19" spans="1:13" x14ac:dyDescent="0.25">
      <c r="A19" s="62" t="s">
        <v>0</v>
      </c>
      <c r="B19" s="62"/>
      <c r="C19" s="6">
        <f t="shared" ref="C19:J19" si="1">SUM(C7:C18)</f>
        <v>40</v>
      </c>
      <c r="D19" s="6">
        <f t="shared" si="1"/>
        <v>4</v>
      </c>
      <c r="E19" s="6">
        <f t="shared" si="1"/>
        <v>6</v>
      </c>
      <c r="F19" s="6">
        <f t="shared" si="1"/>
        <v>4</v>
      </c>
      <c r="G19" s="6">
        <f t="shared" si="1"/>
        <v>4</v>
      </c>
      <c r="H19" s="6">
        <f t="shared" si="1"/>
        <v>2</v>
      </c>
      <c r="I19" s="6">
        <f t="shared" si="1"/>
        <v>12</v>
      </c>
      <c r="J19" s="6">
        <f t="shared" si="1"/>
        <v>12</v>
      </c>
      <c r="K19" s="6">
        <f t="shared" ref="K19:L19" si="2">SUM(K7:K18)</f>
        <v>16</v>
      </c>
      <c r="L19" s="6">
        <f t="shared" si="2"/>
        <v>16</v>
      </c>
      <c r="M19" s="6">
        <f>SUM(C19:L19)</f>
        <v>116</v>
      </c>
    </row>
    <row r="23" spans="1:13" x14ac:dyDescent="0.25">
      <c r="A23" s="62" t="s">
        <v>0</v>
      </c>
      <c r="B23" s="62"/>
      <c r="C23" s="40">
        <v>40</v>
      </c>
      <c r="D23" s="40">
        <v>4</v>
      </c>
      <c r="E23" s="59">
        <v>6</v>
      </c>
      <c r="F23" s="40">
        <v>4</v>
      </c>
      <c r="G23" s="56">
        <v>4</v>
      </c>
      <c r="H23" s="56">
        <v>2</v>
      </c>
      <c r="I23" s="40">
        <v>12</v>
      </c>
      <c r="J23" s="40">
        <v>12</v>
      </c>
      <c r="K23" s="40">
        <v>16</v>
      </c>
      <c r="L23" s="40">
        <v>16</v>
      </c>
      <c r="M23" s="40">
        <f>SUM(C23:L23)</f>
        <v>116</v>
      </c>
    </row>
  </sheetData>
  <mergeCells count="6">
    <mergeCell ref="A23:B23"/>
    <mergeCell ref="B1:B6"/>
    <mergeCell ref="A1:A6"/>
    <mergeCell ref="D1:L5"/>
    <mergeCell ref="M1:M5"/>
    <mergeCell ref="A19:B19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Layout" topLeftCell="A4" zoomScale="80" zoomScaleNormal="100" zoomScalePageLayoutView="80" workbookViewId="0">
      <selection activeCell="B1" sqref="B1:B6"/>
    </sheetView>
  </sheetViews>
  <sheetFormatPr defaultColWidth="9.140625" defaultRowHeight="15" x14ac:dyDescent="0.25"/>
  <cols>
    <col min="1" max="1" width="3.42578125" customWidth="1"/>
    <col min="2" max="2" width="20.28515625" customWidth="1"/>
    <col min="3" max="12" width="7.42578125" customWidth="1"/>
    <col min="13" max="13" width="5.42578125" customWidth="1"/>
  </cols>
  <sheetData>
    <row r="1" spans="1:13" ht="13.5" customHeight="1" x14ac:dyDescent="0.25">
      <c r="A1" s="64"/>
      <c r="B1" s="63" t="s">
        <v>129</v>
      </c>
      <c r="C1" s="71" t="s">
        <v>42</v>
      </c>
      <c r="D1" s="71"/>
      <c r="E1" s="72" t="s">
        <v>3</v>
      </c>
      <c r="F1" s="68"/>
      <c r="G1" s="68"/>
      <c r="H1" s="68"/>
      <c r="I1" s="68"/>
      <c r="J1" s="68"/>
      <c r="K1" s="68"/>
      <c r="L1" s="68"/>
      <c r="M1" s="64"/>
    </row>
    <row r="2" spans="1:13" ht="9.75" customHeight="1" x14ac:dyDescent="0.25">
      <c r="A2" s="64"/>
      <c r="B2" s="63"/>
      <c r="C2" s="69" t="s">
        <v>16</v>
      </c>
      <c r="D2" s="70"/>
      <c r="E2" s="68"/>
      <c r="F2" s="68"/>
      <c r="G2" s="68"/>
      <c r="H2" s="68"/>
      <c r="I2" s="68"/>
      <c r="J2" s="68"/>
      <c r="K2" s="68"/>
      <c r="L2" s="68"/>
      <c r="M2" s="64"/>
    </row>
    <row r="3" spans="1:13" ht="9.75" customHeight="1" x14ac:dyDescent="0.25">
      <c r="A3" s="64"/>
      <c r="B3" s="63"/>
      <c r="C3" s="69" t="s">
        <v>17</v>
      </c>
      <c r="D3" s="70"/>
      <c r="E3" s="68"/>
      <c r="F3" s="68"/>
      <c r="G3" s="68"/>
      <c r="H3" s="68"/>
      <c r="I3" s="68"/>
      <c r="J3" s="68"/>
      <c r="K3" s="68"/>
      <c r="L3" s="68"/>
      <c r="M3" s="64"/>
    </row>
    <row r="4" spans="1:13" ht="9.75" customHeight="1" x14ac:dyDescent="0.25">
      <c r="A4" s="64"/>
      <c r="B4" s="63"/>
      <c r="C4" s="69" t="s">
        <v>18</v>
      </c>
      <c r="D4" s="70"/>
      <c r="E4" s="68"/>
      <c r="F4" s="68"/>
      <c r="G4" s="68"/>
      <c r="H4" s="68"/>
      <c r="I4" s="68"/>
      <c r="J4" s="68"/>
      <c r="K4" s="68"/>
      <c r="L4" s="68"/>
      <c r="M4" s="64"/>
    </row>
    <row r="5" spans="1:13" ht="9.75" customHeight="1" x14ac:dyDescent="0.25">
      <c r="A5" s="64"/>
      <c r="B5" s="63"/>
      <c r="C5" s="69" t="s">
        <v>19</v>
      </c>
      <c r="D5" s="70"/>
      <c r="E5" s="68"/>
      <c r="F5" s="68"/>
      <c r="G5" s="68"/>
      <c r="H5" s="68"/>
      <c r="I5" s="68"/>
      <c r="J5" s="68"/>
      <c r="K5" s="68"/>
      <c r="L5" s="68"/>
      <c r="M5" s="64"/>
    </row>
    <row r="6" spans="1:13" ht="178.5" customHeight="1" x14ac:dyDescent="0.25">
      <c r="A6" s="64"/>
      <c r="B6" s="63"/>
      <c r="C6" s="2" t="s">
        <v>20</v>
      </c>
      <c r="D6" s="2" t="s">
        <v>41</v>
      </c>
      <c r="E6" s="2" t="s">
        <v>43</v>
      </c>
      <c r="F6" s="3" t="s">
        <v>44</v>
      </c>
      <c r="G6" s="5" t="s">
        <v>46</v>
      </c>
      <c r="H6" s="5" t="s">
        <v>45</v>
      </c>
      <c r="I6" s="5" t="s">
        <v>47</v>
      </c>
      <c r="J6" s="5" t="s">
        <v>48</v>
      </c>
      <c r="K6" s="5" t="s">
        <v>39</v>
      </c>
      <c r="L6" s="5" t="s">
        <v>146</v>
      </c>
      <c r="M6" s="9" t="s">
        <v>0</v>
      </c>
    </row>
    <row r="7" spans="1:13" ht="15.75" customHeight="1" x14ac:dyDescent="0.25">
      <c r="A7" s="32">
        <v>1</v>
      </c>
      <c r="B7" s="33" t="s">
        <v>130</v>
      </c>
      <c r="C7" s="38">
        <v>2</v>
      </c>
      <c r="D7" s="38">
        <v>2</v>
      </c>
      <c r="E7" s="38"/>
      <c r="F7" s="38"/>
      <c r="G7" s="38"/>
      <c r="H7" s="38"/>
      <c r="I7" s="38"/>
      <c r="J7" s="38"/>
      <c r="K7" s="57"/>
      <c r="L7" s="57"/>
      <c r="M7" s="6">
        <f t="shared" ref="M7:M18" si="0">SUM(C7:L7)</f>
        <v>4</v>
      </c>
    </row>
    <row r="8" spans="1:13" ht="15.75" customHeight="1" x14ac:dyDescent="0.25">
      <c r="A8" s="32">
        <v>2</v>
      </c>
      <c r="B8" s="33" t="s">
        <v>131</v>
      </c>
      <c r="C8" s="38"/>
      <c r="D8" s="38"/>
      <c r="E8" s="38"/>
      <c r="F8" s="38">
        <v>2</v>
      </c>
      <c r="G8" s="38"/>
      <c r="H8" s="38"/>
      <c r="I8" s="38"/>
      <c r="J8" s="38"/>
      <c r="K8" s="57"/>
      <c r="L8" s="57"/>
      <c r="M8" s="6">
        <f t="shared" si="0"/>
        <v>2</v>
      </c>
    </row>
    <row r="9" spans="1:13" ht="15.75" customHeight="1" x14ac:dyDescent="0.25">
      <c r="A9" s="32">
        <v>3</v>
      </c>
      <c r="B9" s="34" t="s">
        <v>132</v>
      </c>
      <c r="C9" s="38">
        <v>4</v>
      </c>
      <c r="D9" s="38">
        <v>4</v>
      </c>
      <c r="E9" s="38">
        <v>2</v>
      </c>
      <c r="F9" s="38"/>
      <c r="G9" s="38">
        <v>2</v>
      </c>
      <c r="H9" s="38">
        <v>2</v>
      </c>
      <c r="I9" s="38"/>
      <c r="J9" s="38"/>
      <c r="K9" s="57"/>
      <c r="L9" s="57"/>
      <c r="M9" s="6">
        <f t="shared" si="0"/>
        <v>14</v>
      </c>
    </row>
    <row r="10" spans="1:13" ht="15.75" customHeight="1" x14ac:dyDescent="0.25">
      <c r="A10" s="32">
        <v>4</v>
      </c>
      <c r="B10" s="35" t="s">
        <v>133</v>
      </c>
      <c r="C10" s="38">
        <v>2</v>
      </c>
      <c r="D10" s="38">
        <v>2</v>
      </c>
      <c r="E10" s="38"/>
      <c r="F10" s="38"/>
      <c r="G10" s="38"/>
      <c r="H10" s="38"/>
      <c r="I10" s="38"/>
      <c r="J10" s="38">
        <v>2</v>
      </c>
      <c r="K10" s="57"/>
      <c r="L10" s="57"/>
      <c r="M10" s="6">
        <f t="shared" si="0"/>
        <v>6</v>
      </c>
    </row>
    <row r="11" spans="1:13" ht="15.75" customHeight="1" x14ac:dyDescent="0.25">
      <c r="A11" s="32">
        <v>5</v>
      </c>
      <c r="B11" s="36" t="s">
        <v>134</v>
      </c>
      <c r="C11" s="38">
        <v>6</v>
      </c>
      <c r="D11" s="38">
        <v>6</v>
      </c>
      <c r="E11" s="38"/>
      <c r="F11" s="38"/>
      <c r="G11" s="38"/>
      <c r="H11" s="38"/>
      <c r="I11" s="38"/>
      <c r="J11" s="38">
        <v>2</v>
      </c>
      <c r="K11" s="57">
        <v>2</v>
      </c>
      <c r="L11" s="57">
        <v>2</v>
      </c>
      <c r="M11" s="6">
        <f t="shared" si="0"/>
        <v>18</v>
      </c>
    </row>
    <row r="12" spans="1:13" ht="15.75" customHeight="1" x14ac:dyDescent="0.25">
      <c r="A12" s="32">
        <v>6</v>
      </c>
      <c r="B12" s="35" t="s">
        <v>135</v>
      </c>
      <c r="C12" s="38">
        <v>6</v>
      </c>
      <c r="D12" s="38">
        <v>6</v>
      </c>
      <c r="E12" s="38"/>
      <c r="F12" s="38"/>
      <c r="G12" s="38"/>
      <c r="H12" s="38"/>
      <c r="I12" s="38"/>
      <c r="J12" s="38">
        <v>2</v>
      </c>
      <c r="K12" s="57">
        <v>2</v>
      </c>
      <c r="L12" s="57">
        <v>2</v>
      </c>
      <c r="M12" s="6">
        <f t="shared" si="0"/>
        <v>18</v>
      </c>
    </row>
    <row r="13" spans="1:13" ht="15.75" customHeight="1" x14ac:dyDescent="0.25">
      <c r="A13" s="32">
        <v>7</v>
      </c>
      <c r="B13" s="35" t="s">
        <v>136</v>
      </c>
      <c r="C13" s="38">
        <v>4</v>
      </c>
      <c r="D13" s="38">
        <v>4</v>
      </c>
      <c r="E13" s="38">
        <v>2</v>
      </c>
      <c r="F13" s="38"/>
      <c r="G13" s="38">
        <v>2</v>
      </c>
      <c r="H13" s="38">
        <v>2</v>
      </c>
      <c r="I13" s="38"/>
      <c r="J13" s="38">
        <v>2</v>
      </c>
      <c r="K13" s="57">
        <v>2</v>
      </c>
      <c r="L13" s="57">
        <v>2</v>
      </c>
      <c r="M13" s="6">
        <f t="shared" si="0"/>
        <v>20</v>
      </c>
    </row>
    <row r="14" spans="1:13" ht="15.75" customHeight="1" x14ac:dyDescent="0.25">
      <c r="A14" s="32">
        <v>8</v>
      </c>
      <c r="B14" s="36" t="s">
        <v>137</v>
      </c>
      <c r="C14" s="38">
        <v>4</v>
      </c>
      <c r="D14" s="38">
        <v>4</v>
      </c>
      <c r="E14" s="38">
        <v>2</v>
      </c>
      <c r="F14" s="38"/>
      <c r="G14" s="38"/>
      <c r="H14" s="38"/>
      <c r="I14" s="38"/>
      <c r="J14" s="38">
        <v>4</v>
      </c>
      <c r="K14" s="57"/>
      <c r="L14" s="57"/>
      <c r="M14" s="6">
        <f t="shared" si="0"/>
        <v>14</v>
      </c>
    </row>
    <row r="15" spans="1:13" ht="15.75" customHeight="1" x14ac:dyDescent="0.25">
      <c r="A15" s="32">
        <v>9</v>
      </c>
      <c r="B15" s="35" t="s">
        <v>138</v>
      </c>
      <c r="C15" s="38"/>
      <c r="D15" s="38"/>
      <c r="E15" s="38"/>
      <c r="F15" s="38"/>
      <c r="G15" s="38"/>
      <c r="H15" s="38"/>
      <c r="I15" s="38"/>
      <c r="J15" s="38"/>
      <c r="K15" s="57"/>
      <c r="L15" s="57"/>
      <c r="M15" s="6">
        <f t="shared" si="0"/>
        <v>0</v>
      </c>
    </row>
    <row r="16" spans="1:13" ht="15.75" customHeight="1" x14ac:dyDescent="0.25">
      <c r="A16" s="32">
        <v>10</v>
      </c>
      <c r="B16" s="35" t="s">
        <v>139</v>
      </c>
      <c r="C16" s="38">
        <v>4</v>
      </c>
      <c r="D16" s="38">
        <v>4</v>
      </c>
      <c r="E16" s="38"/>
      <c r="F16" s="38"/>
      <c r="G16" s="38"/>
      <c r="H16" s="38">
        <v>2</v>
      </c>
      <c r="I16" s="38"/>
      <c r="J16" s="38">
        <v>2</v>
      </c>
      <c r="K16" s="57">
        <v>4</v>
      </c>
      <c r="L16" s="57">
        <v>4</v>
      </c>
      <c r="M16" s="6">
        <f t="shared" si="0"/>
        <v>20</v>
      </c>
    </row>
    <row r="17" spans="1:13" ht="15.75" customHeight="1" x14ac:dyDescent="0.25">
      <c r="A17" s="32">
        <v>11</v>
      </c>
      <c r="B17" s="35" t="s">
        <v>140</v>
      </c>
      <c r="C17" s="38">
        <v>4</v>
      </c>
      <c r="D17" s="38">
        <v>4</v>
      </c>
      <c r="E17" s="38"/>
      <c r="F17" s="38"/>
      <c r="G17" s="38"/>
      <c r="H17" s="38"/>
      <c r="I17" s="38"/>
      <c r="J17" s="38"/>
      <c r="K17" s="57">
        <v>2</v>
      </c>
      <c r="L17" s="57">
        <v>2</v>
      </c>
      <c r="M17" s="6">
        <f t="shared" si="0"/>
        <v>12</v>
      </c>
    </row>
    <row r="18" spans="1:13" ht="15.75" customHeight="1" x14ac:dyDescent="0.25">
      <c r="A18" s="32">
        <v>12</v>
      </c>
      <c r="B18" s="35" t="s">
        <v>141</v>
      </c>
      <c r="C18" s="38">
        <v>4</v>
      </c>
      <c r="D18" s="38">
        <v>4</v>
      </c>
      <c r="E18" s="38"/>
      <c r="F18" s="38"/>
      <c r="G18" s="38"/>
      <c r="H18" s="38"/>
      <c r="I18" s="38"/>
      <c r="J18" s="38"/>
      <c r="K18" s="57">
        <v>4</v>
      </c>
      <c r="L18" s="57">
        <v>4</v>
      </c>
      <c r="M18" s="6">
        <f t="shared" si="0"/>
        <v>16</v>
      </c>
    </row>
    <row r="19" spans="1:13" ht="15.75" customHeight="1" x14ac:dyDescent="0.25">
      <c r="A19" s="62" t="s">
        <v>0</v>
      </c>
      <c r="B19" s="62"/>
      <c r="C19" s="30">
        <f t="shared" ref="C19:L19" si="1">SUM(C7:C18)</f>
        <v>40</v>
      </c>
      <c r="D19" s="30">
        <f t="shared" si="1"/>
        <v>40</v>
      </c>
      <c r="E19" s="30">
        <f t="shared" si="1"/>
        <v>6</v>
      </c>
      <c r="F19" s="30">
        <f t="shared" si="1"/>
        <v>2</v>
      </c>
      <c r="G19" s="30">
        <f t="shared" si="1"/>
        <v>4</v>
      </c>
      <c r="H19" s="30">
        <f t="shared" si="1"/>
        <v>6</v>
      </c>
      <c r="I19" s="30">
        <f t="shared" si="1"/>
        <v>0</v>
      </c>
      <c r="J19" s="30">
        <f t="shared" si="1"/>
        <v>14</v>
      </c>
      <c r="K19" s="30">
        <f t="shared" si="1"/>
        <v>16</v>
      </c>
      <c r="L19" s="6">
        <f t="shared" si="1"/>
        <v>16</v>
      </c>
      <c r="M19" s="6">
        <f>SUM(C19:L19)</f>
        <v>144</v>
      </c>
    </row>
    <row r="23" spans="1:13" x14ac:dyDescent="0.25">
      <c r="A23" s="62" t="s">
        <v>0</v>
      </c>
      <c r="B23" s="62"/>
      <c r="C23" s="40">
        <v>40</v>
      </c>
      <c r="D23" s="40">
        <v>40</v>
      </c>
      <c r="E23" s="40">
        <v>6</v>
      </c>
      <c r="F23" s="40">
        <v>2</v>
      </c>
      <c r="G23" s="40">
        <v>4</v>
      </c>
      <c r="H23" s="40">
        <v>6</v>
      </c>
      <c r="I23" s="40">
        <v>0</v>
      </c>
      <c r="J23" s="40">
        <v>14</v>
      </c>
      <c r="K23" s="40">
        <v>16</v>
      </c>
      <c r="L23" s="40">
        <v>16</v>
      </c>
      <c r="M23" s="40">
        <f>SUM(C23:L23)</f>
        <v>144</v>
      </c>
    </row>
  </sheetData>
  <mergeCells count="11">
    <mergeCell ref="A23:B23"/>
    <mergeCell ref="M1:M5"/>
    <mergeCell ref="C2:D2"/>
    <mergeCell ref="C3:D3"/>
    <mergeCell ref="C4:D4"/>
    <mergeCell ref="C5:D5"/>
    <mergeCell ref="A19:B19"/>
    <mergeCell ref="C1:D1"/>
    <mergeCell ref="B1:B6"/>
    <mergeCell ref="A1:A6"/>
    <mergeCell ref="E1:L5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Layout" zoomScale="80" zoomScaleNormal="100" zoomScalePageLayoutView="80" workbookViewId="0">
      <selection activeCell="B1" sqref="B1:B6"/>
    </sheetView>
  </sheetViews>
  <sheetFormatPr defaultColWidth="9.140625" defaultRowHeight="15" x14ac:dyDescent="0.25"/>
  <cols>
    <col min="1" max="1" width="3.85546875" customWidth="1"/>
    <col min="2" max="2" width="20" customWidth="1"/>
    <col min="3" max="3" width="19.42578125" customWidth="1"/>
    <col min="4" max="4" width="11" customWidth="1"/>
    <col min="5" max="12" width="7.42578125" customWidth="1"/>
    <col min="13" max="13" width="4.85546875" customWidth="1"/>
  </cols>
  <sheetData>
    <row r="1" spans="1:13" ht="15.75" customHeight="1" x14ac:dyDescent="0.25">
      <c r="A1" s="64"/>
      <c r="B1" s="63" t="s">
        <v>129</v>
      </c>
      <c r="C1" s="42" t="s">
        <v>21</v>
      </c>
      <c r="D1" s="73" t="s">
        <v>50</v>
      </c>
      <c r="E1" s="68" t="s">
        <v>4</v>
      </c>
      <c r="F1" s="68"/>
      <c r="G1" s="68"/>
      <c r="H1" s="68"/>
      <c r="I1" s="68"/>
      <c r="J1" s="68"/>
      <c r="K1" s="68"/>
      <c r="L1" s="68"/>
      <c r="M1" s="64"/>
    </row>
    <row r="2" spans="1:13" ht="10.35" customHeight="1" x14ac:dyDescent="0.25">
      <c r="A2" s="64"/>
      <c r="B2" s="63"/>
      <c r="C2" s="43" t="s">
        <v>16</v>
      </c>
      <c r="D2" s="73"/>
      <c r="E2" s="68"/>
      <c r="F2" s="68"/>
      <c r="G2" s="68"/>
      <c r="H2" s="68"/>
      <c r="I2" s="68"/>
      <c r="J2" s="68"/>
      <c r="K2" s="68"/>
      <c r="L2" s="68"/>
      <c r="M2" s="64"/>
    </row>
    <row r="3" spans="1:13" ht="10.35" customHeight="1" x14ac:dyDescent="0.25">
      <c r="A3" s="64"/>
      <c r="B3" s="63"/>
      <c r="C3" s="43" t="s">
        <v>17</v>
      </c>
      <c r="D3" s="73"/>
      <c r="E3" s="68"/>
      <c r="F3" s="68"/>
      <c r="G3" s="68"/>
      <c r="H3" s="68"/>
      <c r="I3" s="68"/>
      <c r="J3" s="68"/>
      <c r="K3" s="68"/>
      <c r="L3" s="68"/>
      <c r="M3" s="64"/>
    </row>
    <row r="4" spans="1:13" ht="10.35" customHeight="1" x14ac:dyDescent="0.25">
      <c r="A4" s="64"/>
      <c r="B4" s="63"/>
      <c r="C4" s="43" t="s">
        <v>18</v>
      </c>
      <c r="D4" s="73"/>
      <c r="E4" s="68"/>
      <c r="F4" s="68"/>
      <c r="G4" s="68"/>
      <c r="H4" s="68"/>
      <c r="I4" s="68"/>
      <c r="J4" s="68"/>
      <c r="K4" s="68"/>
      <c r="L4" s="68"/>
      <c r="M4" s="64"/>
    </row>
    <row r="5" spans="1:13" ht="10.35" customHeight="1" x14ac:dyDescent="0.25">
      <c r="A5" s="64"/>
      <c r="B5" s="63"/>
      <c r="C5" s="43" t="s">
        <v>19</v>
      </c>
      <c r="D5" s="73"/>
      <c r="E5" s="68"/>
      <c r="F5" s="68"/>
      <c r="G5" s="68"/>
      <c r="H5" s="68"/>
      <c r="I5" s="68"/>
      <c r="J5" s="68"/>
      <c r="K5" s="68"/>
      <c r="L5" s="68"/>
      <c r="M5" s="64"/>
    </row>
    <row r="6" spans="1:13" ht="178.5" customHeight="1" x14ac:dyDescent="0.25">
      <c r="A6" s="64"/>
      <c r="B6" s="63"/>
      <c r="C6" s="44" t="s">
        <v>20</v>
      </c>
      <c r="D6" s="2" t="s">
        <v>49</v>
      </c>
      <c r="E6" s="2" t="s">
        <v>34</v>
      </c>
      <c r="F6" s="3" t="s">
        <v>117</v>
      </c>
      <c r="G6" s="2" t="s">
        <v>51</v>
      </c>
      <c r="H6" s="2" t="s">
        <v>52</v>
      </c>
      <c r="I6" s="5" t="s">
        <v>53</v>
      </c>
      <c r="J6" s="5" t="s">
        <v>29</v>
      </c>
      <c r="K6" s="5" t="s">
        <v>54</v>
      </c>
      <c r="L6" s="5" t="s">
        <v>39</v>
      </c>
      <c r="M6" s="9" t="s">
        <v>0</v>
      </c>
    </row>
    <row r="7" spans="1:13" ht="15.75" customHeight="1" x14ac:dyDescent="0.25">
      <c r="A7" s="32">
        <v>1</v>
      </c>
      <c r="B7" s="33" t="s">
        <v>130</v>
      </c>
      <c r="C7" s="6"/>
      <c r="D7" s="6"/>
      <c r="E7" s="6"/>
      <c r="F7" s="6"/>
      <c r="G7" s="6">
        <v>2</v>
      </c>
      <c r="H7" s="6">
        <v>2</v>
      </c>
      <c r="I7" s="6"/>
      <c r="J7" s="6"/>
      <c r="K7" s="6"/>
      <c r="L7" s="57"/>
      <c r="M7" s="6">
        <f t="shared" ref="M7:M18" si="0">SUM(C7:L7)</f>
        <v>4</v>
      </c>
    </row>
    <row r="8" spans="1:13" ht="15.75" customHeight="1" x14ac:dyDescent="0.25">
      <c r="A8" s="32">
        <v>2</v>
      </c>
      <c r="B8" s="33" t="s">
        <v>131</v>
      </c>
      <c r="C8" s="6">
        <v>2</v>
      </c>
      <c r="D8" s="6"/>
      <c r="E8" s="6">
        <v>2</v>
      </c>
      <c r="F8" s="6"/>
      <c r="G8" s="6"/>
      <c r="H8" s="6"/>
      <c r="I8" s="6"/>
      <c r="J8" s="6"/>
      <c r="K8" s="6"/>
      <c r="L8" s="57"/>
      <c r="M8" s="6">
        <f t="shared" si="0"/>
        <v>4</v>
      </c>
    </row>
    <row r="9" spans="1:13" ht="15.75" customHeight="1" x14ac:dyDescent="0.25">
      <c r="A9" s="32">
        <v>3</v>
      </c>
      <c r="B9" s="34" t="s">
        <v>132</v>
      </c>
      <c r="C9" s="6"/>
      <c r="D9" s="6"/>
      <c r="E9" s="6"/>
      <c r="F9" s="6">
        <v>2</v>
      </c>
      <c r="G9" s="6">
        <v>2</v>
      </c>
      <c r="H9" s="6">
        <v>2</v>
      </c>
      <c r="I9" s="6"/>
      <c r="J9" s="6"/>
      <c r="K9" s="6"/>
      <c r="L9" s="57"/>
      <c r="M9" s="6">
        <f t="shared" si="0"/>
        <v>6</v>
      </c>
    </row>
    <row r="10" spans="1:13" ht="15.75" customHeight="1" x14ac:dyDescent="0.25">
      <c r="A10" s="32">
        <v>4</v>
      </c>
      <c r="B10" s="35" t="s">
        <v>133</v>
      </c>
      <c r="C10" s="6">
        <v>2</v>
      </c>
      <c r="D10" s="6"/>
      <c r="E10" s="6"/>
      <c r="F10" s="6"/>
      <c r="G10" s="6"/>
      <c r="H10" s="6"/>
      <c r="I10" s="6"/>
      <c r="J10" s="6">
        <v>2</v>
      </c>
      <c r="K10" s="6"/>
      <c r="L10" s="57"/>
      <c r="M10" s="6">
        <f t="shared" si="0"/>
        <v>4</v>
      </c>
    </row>
    <row r="11" spans="1:13" ht="15.75" customHeight="1" x14ac:dyDescent="0.25">
      <c r="A11" s="32">
        <v>5</v>
      </c>
      <c r="B11" s="36" t="s">
        <v>134</v>
      </c>
      <c r="C11" s="6">
        <v>2</v>
      </c>
      <c r="D11" s="6"/>
      <c r="E11" s="6"/>
      <c r="F11" s="6"/>
      <c r="G11" s="6"/>
      <c r="H11" s="6"/>
      <c r="I11" s="6"/>
      <c r="J11" s="6"/>
      <c r="K11" s="6"/>
      <c r="L11" s="57">
        <v>2</v>
      </c>
      <c r="M11" s="6">
        <f t="shared" si="0"/>
        <v>4</v>
      </c>
    </row>
    <row r="12" spans="1:13" ht="15.75" customHeight="1" x14ac:dyDescent="0.25">
      <c r="A12" s="32">
        <v>6</v>
      </c>
      <c r="B12" s="35" t="s">
        <v>135</v>
      </c>
      <c r="C12" s="6">
        <v>2</v>
      </c>
      <c r="D12" s="6"/>
      <c r="E12" s="6"/>
      <c r="F12" s="6"/>
      <c r="G12" s="6"/>
      <c r="H12" s="6"/>
      <c r="I12" s="6"/>
      <c r="J12" s="6"/>
      <c r="K12" s="6"/>
      <c r="L12" s="57">
        <v>2</v>
      </c>
      <c r="M12" s="6">
        <f t="shared" si="0"/>
        <v>4</v>
      </c>
    </row>
    <row r="13" spans="1:13" ht="15.75" customHeight="1" x14ac:dyDescent="0.25">
      <c r="A13" s="32">
        <v>7</v>
      </c>
      <c r="B13" s="35" t="s">
        <v>136</v>
      </c>
      <c r="C13" s="6"/>
      <c r="D13" s="6"/>
      <c r="E13" s="6"/>
      <c r="F13" s="6">
        <v>2</v>
      </c>
      <c r="G13" s="6">
        <v>2</v>
      </c>
      <c r="H13" s="6">
        <v>2</v>
      </c>
      <c r="I13" s="6"/>
      <c r="J13" s="6"/>
      <c r="K13" s="6">
        <v>2</v>
      </c>
      <c r="L13" s="57">
        <v>2</v>
      </c>
      <c r="M13" s="6">
        <f t="shared" si="0"/>
        <v>10</v>
      </c>
    </row>
    <row r="14" spans="1:13" ht="15.75" customHeight="1" x14ac:dyDescent="0.25">
      <c r="A14" s="32">
        <v>8</v>
      </c>
      <c r="B14" s="36" t="s">
        <v>137</v>
      </c>
      <c r="C14" s="6">
        <v>2</v>
      </c>
      <c r="D14" s="6"/>
      <c r="E14" s="6"/>
      <c r="F14" s="6"/>
      <c r="G14" s="6"/>
      <c r="H14" s="6">
        <v>4</v>
      </c>
      <c r="I14" s="6"/>
      <c r="J14" s="6"/>
      <c r="K14" s="6">
        <v>4</v>
      </c>
      <c r="L14" s="57"/>
      <c r="M14" s="6">
        <f t="shared" si="0"/>
        <v>10</v>
      </c>
    </row>
    <row r="15" spans="1:13" ht="15.75" customHeight="1" x14ac:dyDescent="0.25">
      <c r="A15" s="32">
        <v>9</v>
      </c>
      <c r="B15" s="35" t="s">
        <v>138</v>
      </c>
      <c r="C15" s="6"/>
      <c r="D15" s="6"/>
      <c r="E15" s="6">
        <v>4</v>
      </c>
      <c r="F15" s="6"/>
      <c r="G15" s="6"/>
      <c r="H15" s="6"/>
      <c r="I15" s="6"/>
      <c r="J15" s="6"/>
      <c r="K15" s="6"/>
      <c r="L15" s="57"/>
      <c r="M15" s="6">
        <f t="shared" si="0"/>
        <v>4</v>
      </c>
    </row>
    <row r="16" spans="1:13" ht="15.75" customHeight="1" x14ac:dyDescent="0.25">
      <c r="A16" s="32">
        <v>10</v>
      </c>
      <c r="B16" s="35" t="s">
        <v>139</v>
      </c>
      <c r="C16" s="6"/>
      <c r="D16" s="6"/>
      <c r="E16" s="6"/>
      <c r="F16" s="6"/>
      <c r="G16" s="6"/>
      <c r="H16" s="6">
        <v>4</v>
      </c>
      <c r="I16" s="6"/>
      <c r="J16" s="6"/>
      <c r="K16" s="6">
        <v>4</v>
      </c>
      <c r="L16" s="57">
        <v>4</v>
      </c>
      <c r="M16" s="6">
        <f t="shared" si="0"/>
        <v>12</v>
      </c>
    </row>
    <row r="17" spans="1:13" ht="15.75" customHeight="1" x14ac:dyDescent="0.25">
      <c r="A17" s="32">
        <v>11</v>
      </c>
      <c r="B17" s="35" t="s">
        <v>140</v>
      </c>
      <c r="C17" s="6"/>
      <c r="D17" s="6"/>
      <c r="E17" s="6"/>
      <c r="F17" s="6"/>
      <c r="G17" s="6"/>
      <c r="H17" s="6"/>
      <c r="I17" s="6"/>
      <c r="J17" s="6"/>
      <c r="K17" s="6">
        <v>2</v>
      </c>
      <c r="L17" s="57">
        <v>2</v>
      </c>
      <c r="M17" s="6">
        <f t="shared" si="0"/>
        <v>4</v>
      </c>
    </row>
    <row r="18" spans="1:13" ht="15.75" customHeight="1" x14ac:dyDescent="0.25">
      <c r="A18" s="32">
        <v>12</v>
      </c>
      <c r="B18" s="35" t="s">
        <v>141</v>
      </c>
      <c r="C18" s="6"/>
      <c r="D18" s="6"/>
      <c r="E18" s="6"/>
      <c r="F18" s="6"/>
      <c r="G18" s="6"/>
      <c r="H18" s="6"/>
      <c r="I18" s="6"/>
      <c r="J18" s="6"/>
      <c r="K18" s="6"/>
      <c r="L18" s="57">
        <v>4</v>
      </c>
      <c r="M18" s="6">
        <f t="shared" si="0"/>
        <v>4</v>
      </c>
    </row>
    <row r="19" spans="1:13" ht="15.75" customHeight="1" x14ac:dyDescent="0.25">
      <c r="A19" s="62" t="s">
        <v>0</v>
      </c>
      <c r="B19" s="62"/>
      <c r="C19" s="6">
        <f t="shared" ref="C19" si="1">SUM(C7:C18)</f>
        <v>10</v>
      </c>
      <c r="D19" s="6">
        <f t="shared" ref="D19:L19" si="2">SUM(D7:D18)</f>
        <v>0</v>
      </c>
      <c r="E19" s="6">
        <f t="shared" si="2"/>
        <v>6</v>
      </c>
      <c r="F19" s="6">
        <f t="shared" si="2"/>
        <v>4</v>
      </c>
      <c r="G19" s="6">
        <f t="shared" si="2"/>
        <v>6</v>
      </c>
      <c r="H19" s="6">
        <f t="shared" si="2"/>
        <v>14</v>
      </c>
      <c r="I19" s="6">
        <f t="shared" si="2"/>
        <v>0</v>
      </c>
      <c r="J19" s="6">
        <f t="shared" si="2"/>
        <v>2</v>
      </c>
      <c r="K19" s="6">
        <f t="shared" si="2"/>
        <v>12</v>
      </c>
      <c r="L19" s="6">
        <f t="shared" si="2"/>
        <v>16</v>
      </c>
      <c r="M19" s="6">
        <f>SUM(C19:L19)</f>
        <v>70</v>
      </c>
    </row>
    <row r="23" spans="1:13" x14ac:dyDescent="0.25">
      <c r="A23" s="62" t="s">
        <v>0</v>
      </c>
      <c r="B23" s="62"/>
      <c r="C23" s="40">
        <v>10</v>
      </c>
      <c r="D23" s="40">
        <v>0</v>
      </c>
      <c r="E23" s="40">
        <v>6</v>
      </c>
      <c r="F23" s="40">
        <v>4</v>
      </c>
      <c r="G23" s="40">
        <v>6</v>
      </c>
      <c r="H23" s="40">
        <v>14</v>
      </c>
      <c r="I23" s="40">
        <v>0</v>
      </c>
      <c r="J23" s="40">
        <v>2</v>
      </c>
      <c r="K23" s="40">
        <v>12</v>
      </c>
      <c r="L23" s="40">
        <v>16</v>
      </c>
      <c r="M23" s="40">
        <f>SUM(C23:L23)</f>
        <v>70</v>
      </c>
    </row>
  </sheetData>
  <mergeCells count="7">
    <mergeCell ref="A23:B23"/>
    <mergeCell ref="A19:B19"/>
    <mergeCell ref="D1:D5"/>
    <mergeCell ref="E1:L5"/>
    <mergeCell ref="M1:M5"/>
    <mergeCell ref="B1:B6"/>
    <mergeCell ref="A1:A6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view="pageLayout" topLeftCell="A4" zoomScale="90" zoomScaleNormal="100" zoomScalePageLayoutView="90" workbookViewId="0">
      <selection activeCell="B1" sqref="B1:B6"/>
    </sheetView>
  </sheetViews>
  <sheetFormatPr defaultColWidth="9.140625" defaultRowHeight="15" x14ac:dyDescent="0.25"/>
  <cols>
    <col min="1" max="1" width="3.28515625" customWidth="1"/>
    <col min="2" max="2" width="20" customWidth="1"/>
    <col min="3" max="3" width="10.140625" customWidth="1"/>
    <col min="4" max="4" width="11.42578125" customWidth="1"/>
    <col min="5" max="8" width="7.42578125" customWidth="1"/>
    <col min="9" max="9" width="8.5703125" customWidth="1"/>
    <col min="10" max="10" width="7.42578125" customWidth="1"/>
    <col min="11" max="11" width="8.28515625" customWidth="1"/>
    <col min="12" max="13" width="7.42578125" customWidth="1"/>
    <col min="14" max="14" width="4.28515625" customWidth="1"/>
  </cols>
  <sheetData>
    <row r="1" spans="1:14" ht="27" customHeight="1" x14ac:dyDescent="0.25">
      <c r="A1" s="76"/>
      <c r="B1" s="77" t="s">
        <v>129</v>
      </c>
      <c r="C1" s="46" t="s">
        <v>32</v>
      </c>
      <c r="D1" s="22" t="s">
        <v>59</v>
      </c>
      <c r="E1" s="74" t="s">
        <v>5</v>
      </c>
      <c r="F1" s="75"/>
      <c r="G1" s="75"/>
      <c r="H1" s="75"/>
      <c r="I1" s="75"/>
      <c r="J1" s="75"/>
      <c r="K1" s="75"/>
      <c r="L1" s="75"/>
      <c r="M1" s="75"/>
      <c r="N1" s="76"/>
    </row>
    <row r="2" spans="1:14" ht="10.35" customHeight="1" x14ac:dyDescent="0.25">
      <c r="A2" s="76"/>
      <c r="B2" s="77"/>
      <c r="C2" s="47" t="s">
        <v>16</v>
      </c>
      <c r="D2" s="23" t="s">
        <v>55</v>
      </c>
      <c r="E2" s="75"/>
      <c r="F2" s="75"/>
      <c r="G2" s="75"/>
      <c r="H2" s="75"/>
      <c r="I2" s="75"/>
      <c r="J2" s="75"/>
      <c r="K2" s="75"/>
      <c r="L2" s="75"/>
      <c r="M2" s="75"/>
      <c r="N2" s="76"/>
    </row>
    <row r="3" spans="1:14" ht="10.35" customHeight="1" x14ac:dyDescent="0.25">
      <c r="A3" s="76"/>
      <c r="B3" s="77"/>
      <c r="C3" s="47" t="s">
        <v>17</v>
      </c>
      <c r="D3" s="23" t="s">
        <v>56</v>
      </c>
      <c r="E3" s="75"/>
      <c r="F3" s="75"/>
      <c r="G3" s="75"/>
      <c r="H3" s="75"/>
      <c r="I3" s="75"/>
      <c r="J3" s="75"/>
      <c r="K3" s="75"/>
      <c r="L3" s="75"/>
      <c r="M3" s="75"/>
      <c r="N3" s="76"/>
    </row>
    <row r="4" spans="1:14" ht="10.35" customHeight="1" x14ac:dyDescent="0.25">
      <c r="A4" s="76"/>
      <c r="B4" s="77"/>
      <c r="C4" s="47" t="s">
        <v>18</v>
      </c>
      <c r="D4" s="23" t="s">
        <v>57</v>
      </c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1:14" ht="10.35" customHeight="1" x14ac:dyDescent="0.25">
      <c r="A5" s="76"/>
      <c r="B5" s="77"/>
      <c r="C5" s="47" t="s">
        <v>19</v>
      </c>
      <c r="D5" s="23" t="s">
        <v>58</v>
      </c>
      <c r="E5" s="75"/>
      <c r="F5" s="75"/>
      <c r="G5" s="75"/>
      <c r="H5" s="75"/>
      <c r="I5" s="75"/>
      <c r="J5" s="75"/>
      <c r="K5" s="75"/>
      <c r="L5" s="75"/>
      <c r="M5" s="75"/>
      <c r="N5" s="76"/>
    </row>
    <row r="6" spans="1:14" ht="178.5" customHeight="1" x14ac:dyDescent="0.25">
      <c r="A6" s="76"/>
      <c r="B6" s="77"/>
      <c r="C6" s="48" t="s">
        <v>31</v>
      </c>
      <c r="D6" s="1" t="s">
        <v>60</v>
      </c>
      <c r="E6" s="1" t="s">
        <v>61</v>
      </c>
      <c r="F6" s="25" t="s">
        <v>22</v>
      </c>
      <c r="G6" s="25" t="s">
        <v>62</v>
      </c>
      <c r="H6" s="25" t="s">
        <v>116</v>
      </c>
      <c r="I6" s="1" t="s">
        <v>64</v>
      </c>
      <c r="J6" s="28" t="s">
        <v>38</v>
      </c>
      <c r="K6" s="4" t="s">
        <v>107</v>
      </c>
      <c r="L6" s="28" t="s">
        <v>65</v>
      </c>
      <c r="M6" s="27" t="s">
        <v>66</v>
      </c>
      <c r="N6" s="26" t="s">
        <v>0</v>
      </c>
    </row>
    <row r="7" spans="1:14" ht="15.75" customHeight="1" x14ac:dyDescent="0.25">
      <c r="A7" s="32">
        <v>1</v>
      </c>
      <c r="B7" s="33" t="s">
        <v>130</v>
      </c>
      <c r="C7" s="45"/>
      <c r="D7" s="22">
        <v>2</v>
      </c>
      <c r="E7" s="22"/>
      <c r="F7" s="38">
        <v>2</v>
      </c>
      <c r="G7" s="22"/>
      <c r="H7" s="22">
        <v>2</v>
      </c>
      <c r="I7" s="22"/>
      <c r="J7" s="22"/>
      <c r="K7" s="22"/>
      <c r="L7" s="22"/>
      <c r="M7" s="22"/>
      <c r="N7" s="22">
        <f t="shared" ref="N7:N18" si="0">SUM(C7:M7)</f>
        <v>6</v>
      </c>
    </row>
    <row r="8" spans="1:14" ht="15.75" customHeight="1" x14ac:dyDescent="0.25">
      <c r="A8" s="32">
        <v>2</v>
      </c>
      <c r="B8" s="33" t="s">
        <v>131</v>
      </c>
      <c r="C8" s="45">
        <v>2</v>
      </c>
      <c r="D8" s="22"/>
      <c r="E8" s="22"/>
      <c r="F8" s="38"/>
      <c r="G8" s="22"/>
      <c r="H8" s="22"/>
      <c r="I8" s="22"/>
      <c r="J8" s="22"/>
      <c r="K8" s="22"/>
      <c r="L8" s="22"/>
      <c r="M8" s="22"/>
      <c r="N8" s="22">
        <f t="shared" si="0"/>
        <v>2</v>
      </c>
    </row>
    <row r="9" spans="1:14" ht="15.75" customHeight="1" x14ac:dyDescent="0.25">
      <c r="A9" s="32">
        <v>3</v>
      </c>
      <c r="B9" s="34" t="s">
        <v>132</v>
      </c>
      <c r="C9" s="45"/>
      <c r="D9" s="22">
        <v>4</v>
      </c>
      <c r="E9" s="22">
        <v>4</v>
      </c>
      <c r="F9" s="38">
        <v>2</v>
      </c>
      <c r="G9" s="22">
        <v>2</v>
      </c>
      <c r="H9" s="22">
        <v>4</v>
      </c>
      <c r="I9" s="22"/>
      <c r="J9" s="22"/>
      <c r="K9" s="22">
        <v>2</v>
      </c>
      <c r="L9" s="22"/>
      <c r="M9" s="22"/>
      <c r="N9" s="22">
        <f t="shared" si="0"/>
        <v>18</v>
      </c>
    </row>
    <row r="10" spans="1:14" ht="15.75" customHeight="1" x14ac:dyDescent="0.25">
      <c r="A10" s="32">
        <v>4</v>
      </c>
      <c r="B10" s="35" t="s">
        <v>133</v>
      </c>
      <c r="C10" s="45">
        <v>2</v>
      </c>
      <c r="D10" s="22">
        <v>2</v>
      </c>
      <c r="E10" s="22"/>
      <c r="F10" s="38"/>
      <c r="G10" s="22"/>
      <c r="H10" s="22"/>
      <c r="I10" s="22"/>
      <c r="J10" s="22">
        <v>2</v>
      </c>
      <c r="K10" s="22">
        <v>2</v>
      </c>
      <c r="L10" s="22"/>
      <c r="M10" s="22"/>
      <c r="N10" s="22">
        <f t="shared" si="0"/>
        <v>8</v>
      </c>
    </row>
    <row r="11" spans="1:14" ht="15.75" customHeight="1" x14ac:dyDescent="0.25">
      <c r="A11" s="32">
        <v>5</v>
      </c>
      <c r="B11" s="36" t="s">
        <v>134</v>
      </c>
      <c r="C11" s="45">
        <v>2</v>
      </c>
      <c r="D11" s="22">
        <v>4</v>
      </c>
      <c r="E11" s="22"/>
      <c r="F11" s="38"/>
      <c r="G11" s="22"/>
      <c r="H11" s="22"/>
      <c r="I11" s="22"/>
      <c r="J11" s="22"/>
      <c r="K11" s="22"/>
      <c r="L11" s="22"/>
      <c r="M11" s="22"/>
      <c r="N11" s="22">
        <f t="shared" si="0"/>
        <v>6</v>
      </c>
    </row>
    <row r="12" spans="1:14" ht="15.75" customHeight="1" x14ac:dyDescent="0.25">
      <c r="A12" s="32">
        <v>6</v>
      </c>
      <c r="B12" s="35" t="s">
        <v>135</v>
      </c>
      <c r="C12" s="45">
        <v>2</v>
      </c>
      <c r="D12" s="22">
        <v>4</v>
      </c>
      <c r="E12" s="22"/>
      <c r="F12" s="38"/>
      <c r="G12" s="22"/>
      <c r="H12" s="22"/>
      <c r="I12" s="22"/>
      <c r="J12" s="22"/>
      <c r="K12" s="22"/>
      <c r="L12" s="22"/>
      <c r="M12" s="22">
        <v>4</v>
      </c>
      <c r="N12" s="22">
        <f t="shared" si="0"/>
        <v>10</v>
      </c>
    </row>
    <row r="13" spans="1:14" ht="15.75" customHeight="1" x14ac:dyDescent="0.25">
      <c r="A13" s="32">
        <v>7</v>
      </c>
      <c r="B13" s="35" t="s">
        <v>136</v>
      </c>
      <c r="C13" s="45"/>
      <c r="D13" s="22">
        <v>4</v>
      </c>
      <c r="E13" s="22"/>
      <c r="F13" s="38">
        <v>2</v>
      </c>
      <c r="G13" s="22">
        <v>2</v>
      </c>
      <c r="H13" s="22"/>
      <c r="I13" s="22"/>
      <c r="J13" s="22"/>
      <c r="K13" s="22">
        <v>2</v>
      </c>
      <c r="L13" s="22">
        <v>2</v>
      </c>
      <c r="M13" s="22"/>
      <c r="N13" s="22">
        <f t="shared" si="0"/>
        <v>12</v>
      </c>
    </row>
    <row r="14" spans="1:14" ht="15.75" customHeight="1" x14ac:dyDescent="0.25">
      <c r="A14" s="32">
        <v>8</v>
      </c>
      <c r="B14" s="36" t="s">
        <v>137</v>
      </c>
      <c r="C14" s="45">
        <v>2</v>
      </c>
      <c r="D14" s="22">
        <v>4</v>
      </c>
      <c r="E14" s="22"/>
      <c r="F14" s="38"/>
      <c r="G14" s="22"/>
      <c r="H14" s="22">
        <v>4</v>
      </c>
      <c r="I14" s="22">
        <v>4</v>
      </c>
      <c r="J14" s="22"/>
      <c r="K14" s="22"/>
      <c r="L14" s="22"/>
      <c r="M14" s="22">
        <v>6</v>
      </c>
      <c r="N14" s="22">
        <f t="shared" si="0"/>
        <v>20</v>
      </c>
    </row>
    <row r="15" spans="1:14" ht="15.75" customHeight="1" x14ac:dyDescent="0.25">
      <c r="A15" s="32">
        <v>9</v>
      </c>
      <c r="B15" s="35" t="s">
        <v>138</v>
      </c>
      <c r="C15" s="45"/>
      <c r="D15" s="22"/>
      <c r="E15" s="22">
        <v>8</v>
      </c>
      <c r="F15" s="38"/>
      <c r="G15" s="22"/>
      <c r="H15" s="22"/>
      <c r="I15" s="22"/>
      <c r="J15" s="22"/>
      <c r="K15" s="22"/>
      <c r="L15" s="22"/>
      <c r="M15" s="22"/>
      <c r="N15" s="22">
        <f t="shared" si="0"/>
        <v>8</v>
      </c>
    </row>
    <row r="16" spans="1:14" ht="15.75" customHeight="1" x14ac:dyDescent="0.25">
      <c r="A16" s="32">
        <v>10</v>
      </c>
      <c r="B16" s="35" t="s">
        <v>139</v>
      </c>
      <c r="C16" s="45"/>
      <c r="D16" s="22">
        <v>4</v>
      </c>
      <c r="E16" s="22"/>
      <c r="F16" s="38"/>
      <c r="G16" s="22"/>
      <c r="H16" s="22">
        <v>4</v>
      </c>
      <c r="I16" s="22">
        <v>2</v>
      </c>
      <c r="J16" s="22"/>
      <c r="K16" s="22"/>
      <c r="L16" s="22"/>
      <c r="M16" s="22">
        <v>4</v>
      </c>
      <c r="N16" s="22">
        <f t="shared" si="0"/>
        <v>14</v>
      </c>
    </row>
    <row r="17" spans="1:14" ht="15.75" customHeight="1" x14ac:dyDescent="0.25">
      <c r="A17" s="32">
        <v>11</v>
      </c>
      <c r="B17" s="35" t="s">
        <v>140</v>
      </c>
      <c r="C17" s="45"/>
      <c r="D17" s="22">
        <v>2</v>
      </c>
      <c r="E17" s="22"/>
      <c r="F17" s="38"/>
      <c r="G17" s="22"/>
      <c r="H17" s="22"/>
      <c r="I17" s="22"/>
      <c r="J17" s="22"/>
      <c r="K17" s="22"/>
      <c r="L17" s="22"/>
      <c r="M17" s="22">
        <v>2</v>
      </c>
      <c r="N17" s="22">
        <f t="shared" si="0"/>
        <v>4</v>
      </c>
    </row>
    <row r="18" spans="1:14" ht="15.75" customHeight="1" x14ac:dyDescent="0.25">
      <c r="A18" s="32">
        <v>12</v>
      </c>
      <c r="B18" s="35" t="s">
        <v>141</v>
      </c>
      <c r="C18" s="45"/>
      <c r="D18" s="22"/>
      <c r="E18" s="22"/>
      <c r="F18" s="38"/>
      <c r="G18" s="22"/>
      <c r="H18" s="22"/>
      <c r="I18" s="22"/>
      <c r="J18" s="22"/>
      <c r="K18" s="22"/>
      <c r="L18" s="22"/>
      <c r="M18" s="22"/>
      <c r="N18" s="22">
        <f t="shared" si="0"/>
        <v>0</v>
      </c>
    </row>
    <row r="19" spans="1:14" ht="15.75" customHeight="1" x14ac:dyDescent="0.25">
      <c r="A19" s="62" t="s">
        <v>0</v>
      </c>
      <c r="B19" s="62"/>
      <c r="C19" s="22">
        <f t="shared" ref="C19" si="1">SUM(C7:C18)</f>
        <v>10</v>
      </c>
      <c r="D19" s="22">
        <f t="shared" ref="D19:M19" si="2">SUM(D7:D18)</f>
        <v>30</v>
      </c>
      <c r="E19" s="22">
        <f t="shared" si="2"/>
        <v>12</v>
      </c>
      <c r="F19" s="22">
        <f t="shared" si="2"/>
        <v>6</v>
      </c>
      <c r="G19" s="22">
        <f t="shared" si="2"/>
        <v>4</v>
      </c>
      <c r="H19" s="22">
        <f t="shared" si="2"/>
        <v>14</v>
      </c>
      <c r="I19" s="22">
        <f t="shared" si="2"/>
        <v>6</v>
      </c>
      <c r="J19" s="22">
        <f t="shared" si="2"/>
        <v>2</v>
      </c>
      <c r="K19" s="22">
        <f t="shared" si="2"/>
        <v>6</v>
      </c>
      <c r="L19" s="22">
        <f t="shared" si="2"/>
        <v>2</v>
      </c>
      <c r="M19" s="22">
        <f t="shared" si="2"/>
        <v>16</v>
      </c>
      <c r="N19" s="22">
        <f>SUM(C19:M19)</f>
        <v>108</v>
      </c>
    </row>
    <row r="23" spans="1:14" x14ac:dyDescent="0.25">
      <c r="A23" s="62" t="s">
        <v>0</v>
      </c>
      <c r="B23" s="62"/>
      <c r="C23" s="22">
        <v>10</v>
      </c>
      <c r="D23" s="22">
        <v>30</v>
      </c>
      <c r="E23" s="22">
        <v>12</v>
      </c>
      <c r="F23" s="22">
        <v>6</v>
      </c>
      <c r="G23" s="22">
        <v>4</v>
      </c>
      <c r="H23" s="22">
        <v>14</v>
      </c>
      <c r="I23" s="22">
        <v>6</v>
      </c>
      <c r="J23" s="22">
        <v>2</v>
      </c>
      <c r="K23" s="22">
        <v>6</v>
      </c>
      <c r="L23" s="22">
        <v>2</v>
      </c>
      <c r="M23" s="22">
        <v>16</v>
      </c>
      <c r="N23" s="22">
        <f>SUM(C23:M23)</f>
        <v>108</v>
      </c>
    </row>
  </sheetData>
  <mergeCells count="6">
    <mergeCell ref="A23:B23"/>
    <mergeCell ref="E1:M5"/>
    <mergeCell ref="N1:N5"/>
    <mergeCell ref="B1:B6"/>
    <mergeCell ref="A1:A6"/>
    <mergeCell ref="A19:B19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Layout" topLeftCell="A4" zoomScale="90" zoomScaleNormal="100" zoomScalePageLayoutView="90" workbookViewId="0">
      <selection activeCell="B1" sqref="B1:B6"/>
    </sheetView>
  </sheetViews>
  <sheetFormatPr defaultColWidth="9.140625" defaultRowHeight="15" x14ac:dyDescent="0.25"/>
  <cols>
    <col min="1" max="1" width="3.85546875" customWidth="1"/>
    <col min="2" max="2" width="20.28515625" customWidth="1"/>
    <col min="3" max="3" width="11.85546875" customWidth="1"/>
    <col min="4" max="4" width="13" customWidth="1"/>
    <col min="5" max="12" width="7.42578125" customWidth="1"/>
    <col min="13" max="13" width="5.28515625" customWidth="1"/>
  </cols>
  <sheetData>
    <row r="1" spans="1:13" x14ac:dyDescent="0.25">
      <c r="A1" s="79"/>
      <c r="B1" s="78" t="s">
        <v>129</v>
      </c>
      <c r="C1" s="80" t="s">
        <v>42</v>
      </c>
      <c r="D1" s="80"/>
      <c r="E1" s="68" t="s">
        <v>6</v>
      </c>
      <c r="F1" s="68"/>
      <c r="G1" s="68"/>
      <c r="H1" s="68"/>
      <c r="I1" s="68"/>
      <c r="J1" s="68"/>
      <c r="K1" s="68"/>
      <c r="L1" s="68"/>
      <c r="M1" s="64"/>
    </row>
    <row r="2" spans="1:13" x14ac:dyDescent="0.25">
      <c r="A2" s="79"/>
      <c r="B2" s="78"/>
      <c r="C2" s="81" t="s">
        <v>127</v>
      </c>
      <c r="D2" s="82"/>
      <c r="E2" s="68"/>
      <c r="F2" s="68"/>
      <c r="G2" s="68"/>
      <c r="H2" s="68"/>
      <c r="I2" s="68"/>
      <c r="J2" s="68"/>
      <c r="K2" s="68"/>
      <c r="L2" s="68"/>
      <c r="M2" s="64"/>
    </row>
    <row r="3" spans="1:13" x14ac:dyDescent="0.25">
      <c r="A3" s="79"/>
      <c r="B3" s="78"/>
      <c r="C3" s="81" t="s">
        <v>17</v>
      </c>
      <c r="D3" s="82"/>
      <c r="E3" s="68"/>
      <c r="F3" s="68"/>
      <c r="G3" s="68"/>
      <c r="H3" s="68"/>
      <c r="I3" s="68"/>
      <c r="J3" s="68"/>
      <c r="K3" s="68"/>
      <c r="L3" s="68"/>
      <c r="M3" s="64"/>
    </row>
    <row r="4" spans="1:13" ht="15" customHeight="1" x14ac:dyDescent="0.25">
      <c r="A4" s="79"/>
      <c r="B4" s="78"/>
      <c r="C4" s="81" t="s">
        <v>126</v>
      </c>
      <c r="D4" s="82"/>
      <c r="E4" s="68"/>
      <c r="F4" s="68"/>
      <c r="G4" s="68"/>
      <c r="H4" s="68"/>
      <c r="I4" s="68"/>
      <c r="J4" s="68"/>
      <c r="K4" s="68"/>
      <c r="L4" s="68"/>
      <c r="M4" s="64"/>
    </row>
    <row r="5" spans="1:13" x14ac:dyDescent="0.25">
      <c r="A5" s="79"/>
      <c r="B5" s="78"/>
      <c r="C5" s="81" t="s">
        <v>19</v>
      </c>
      <c r="D5" s="82"/>
      <c r="E5" s="68"/>
      <c r="F5" s="68"/>
      <c r="G5" s="68"/>
      <c r="H5" s="68"/>
      <c r="I5" s="68"/>
      <c r="J5" s="68"/>
      <c r="K5" s="68"/>
      <c r="L5" s="68"/>
      <c r="M5" s="64"/>
    </row>
    <row r="6" spans="1:13" ht="178.5" customHeight="1" x14ac:dyDescent="0.25">
      <c r="A6" s="79"/>
      <c r="B6" s="78"/>
      <c r="C6" s="44" t="s">
        <v>20</v>
      </c>
      <c r="D6" s="44" t="s">
        <v>41</v>
      </c>
      <c r="E6" s="20" t="s">
        <v>67</v>
      </c>
      <c r="F6" s="10" t="s">
        <v>34</v>
      </c>
      <c r="G6" s="20" t="s">
        <v>68</v>
      </c>
      <c r="H6" s="10" t="s">
        <v>52</v>
      </c>
      <c r="I6" s="20" t="s">
        <v>69</v>
      </c>
      <c r="J6" s="21" t="s">
        <v>70</v>
      </c>
      <c r="K6" s="21" t="s">
        <v>71</v>
      </c>
      <c r="L6" s="21" t="s">
        <v>122</v>
      </c>
      <c r="M6" s="8" t="s">
        <v>0</v>
      </c>
    </row>
    <row r="7" spans="1:13" ht="15.75" customHeight="1" x14ac:dyDescent="0.25">
      <c r="A7" s="32">
        <v>1</v>
      </c>
      <c r="B7" s="33" t="s">
        <v>130</v>
      </c>
      <c r="C7" s="45"/>
      <c r="D7" s="45"/>
      <c r="E7" s="6">
        <v>2</v>
      </c>
      <c r="F7" s="6"/>
      <c r="G7" s="6"/>
      <c r="H7" s="57">
        <v>2</v>
      </c>
      <c r="I7" s="6">
        <v>2</v>
      </c>
      <c r="J7" s="6"/>
      <c r="K7" s="6"/>
      <c r="L7" s="57"/>
      <c r="M7" s="6">
        <f t="shared" ref="M7:M18" si="0">SUM(C7:L7)</f>
        <v>6</v>
      </c>
    </row>
    <row r="8" spans="1:13" ht="15.75" customHeight="1" x14ac:dyDescent="0.25">
      <c r="A8" s="32">
        <v>2</v>
      </c>
      <c r="B8" s="33" t="s">
        <v>131</v>
      </c>
      <c r="C8" s="45">
        <v>2</v>
      </c>
      <c r="D8" s="45">
        <v>2</v>
      </c>
      <c r="E8" s="6">
        <v>2</v>
      </c>
      <c r="F8" s="6">
        <v>2</v>
      </c>
      <c r="G8" s="6"/>
      <c r="H8" s="57"/>
      <c r="I8" s="6"/>
      <c r="J8" s="6"/>
      <c r="K8" s="6"/>
      <c r="L8" s="57"/>
      <c r="M8" s="6">
        <f t="shared" si="0"/>
        <v>8</v>
      </c>
    </row>
    <row r="9" spans="1:13" ht="15.75" customHeight="1" x14ac:dyDescent="0.25">
      <c r="A9" s="32">
        <v>3</v>
      </c>
      <c r="B9" s="34" t="s">
        <v>132</v>
      </c>
      <c r="C9" s="45"/>
      <c r="D9" s="45"/>
      <c r="E9" s="6"/>
      <c r="F9" s="6"/>
      <c r="G9" s="6">
        <v>2</v>
      </c>
      <c r="H9" s="57">
        <v>2</v>
      </c>
      <c r="I9" s="6">
        <v>4</v>
      </c>
      <c r="J9" s="6"/>
      <c r="K9" s="6"/>
      <c r="L9" s="57"/>
      <c r="M9" s="6">
        <f t="shared" si="0"/>
        <v>8</v>
      </c>
    </row>
    <row r="10" spans="1:13" ht="15.75" customHeight="1" x14ac:dyDescent="0.25">
      <c r="A10" s="32">
        <v>4</v>
      </c>
      <c r="B10" s="35" t="s">
        <v>133</v>
      </c>
      <c r="C10" s="45">
        <v>2</v>
      </c>
      <c r="D10" s="45">
        <v>2</v>
      </c>
      <c r="E10" s="6"/>
      <c r="F10" s="6"/>
      <c r="G10" s="6"/>
      <c r="H10" s="57"/>
      <c r="I10" s="6"/>
      <c r="J10" s="6"/>
      <c r="K10" s="6"/>
      <c r="L10" s="57"/>
      <c r="M10" s="6">
        <f t="shared" si="0"/>
        <v>4</v>
      </c>
    </row>
    <row r="11" spans="1:13" ht="15.75" customHeight="1" x14ac:dyDescent="0.25">
      <c r="A11" s="32">
        <v>5</v>
      </c>
      <c r="B11" s="36" t="s">
        <v>134</v>
      </c>
      <c r="C11" s="45">
        <v>2</v>
      </c>
      <c r="D11" s="45">
        <v>2</v>
      </c>
      <c r="E11" s="6"/>
      <c r="F11" s="6"/>
      <c r="G11" s="6"/>
      <c r="H11" s="57"/>
      <c r="I11" s="6"/>
      <c r="J11" s="6"/>
      <c r="K11" s="6"/>
      <c r="L11" s="57">
        <v>2</v>
      </c>
      <c r="M11" s="6">
        <f t="shared" si="0"/>
        <v>6</v>
      </c>
    </row>
    <row r="12" spans="1:13" ht="15.75" customHeight="1" x14ac:dyDescent="0.25">
      <c r="A12" s="32">
        <v>6</v>
      </c>
      <c r="B12" s="35" t="s">
        <v>135</v>
      </c>
      <c r="C12" s="45">
        <v>2</v>
      </c>
      <c r="D12" s="45">
        <v>2</v>
      </c>
      <c r="E12" s="6"/>
      <c r="F12" s="6"/>
      <c r="G12" s="6"/>
      <c r="H12" s="57"/>
      <c r="I12" s="6"/>
      <c r="J12" s="6"/>
      <c r="K12" s="6"/>
      <c r="L12" s="57">
        <v>2</v>
      </c>
      <c r="M12" s="6">
        <f t="shared" si="0"/>
        <v>6</v>
      </c>
    </row>
    <row r="13" spans="1:13" ht="15.75" customHeight="1" x14ac:dyDescent="0.25">
      <c r="A13" s="32">
        <v>7</v>
      </c>
      <c r="B13" s="35" t="s">
        <v>136</v>
      </c>
      <c r="C13" s="45"/>
      <c r="D13" s="45"/>
      <c r="E13" s="6"/>
      <c r="F13" s="6"/>
      <c r="G13" s="6">
        <v>2</v>
      </c>
      <c r="H13" s="57">
        <v>2</v>
      </c>
      <c r="I13" s="6">
        <v>2</v>
      </c>
      <c r="J13" s="6"/>
      <c r="K13" s="6"/>
      <c r="L13" s="57">
        <v>2</v>
      </c>
      <c r="M13" s="6">
        <f t="shared" si="0"/>
        <v>8</v>
      </c>
    </row>
    <row r="14" spans="1:13" ht="15.75" customHeight="1" x14ac:dyDescent="0.25">
      <c r="A14" s="32">
        <v>8</v>
      </c>
      <c r="B14" s="36" t="s">
        <v>137</v>
      </c>
      <c r="C14" s="45">
        <v>2</v>
      </c>
      <c r="D14" s="45">
        <v>2</v>
      </c>
      <c r="E14" s="6"/>
      <c r="F14" s="6"/>
      <c r="G14" s="6"/>
      <c r="H14" s="57">
        <v>4</v>
      </c>
      <c r="I14" s="6"/>
      <c r="J14" s="6">
        <v>2</v>
      </c>
      <c r="K14" s="6"/>
      <c r="L14" s="57"/>
      <c r="M14" s="6">
        <f t="shared" si="0"/>
        <v>10</v>
      </c>
    </row>
    <row r="15" spans="1:13" ht="15.75" customHeight="1" x14ac:dyDescent="0.25">
      <c r="A15" s="32">
        <v>9</v>
      </c>
      <c r="B15" s="35" t="s">
        <v>138</v>
      </c>
      <c r="C15" s="45"/>
      <c r="D15" s="45"/>
      <c r="E15" s="6"/>
      <c r="F15" s="6">
        <v>4</v>
      </c>
      <c r="G15" s="6"/>
      <c r="H15" s="57"/>
      <c r="I15" s="6"/>
      <c r="J15" s="6"/>
      <c r="K15" s="6"/>
      <c r="L15" s="57"/>
      <c r="M15" s="6">
        <f t="shared" si="0"/>
        <v>4</v>
      </c>
    </row>
    <row r="16" spans="1:13" ht="15.75" customHeight="1" x14ac:dyDescent="0.25">
      <c r="A16" s="32">
        <v>10</v>
      </c>
      <c r="B16" s="35" t="s">
        <v>139</v>
      </c>
      <c r="C16" s="45"/>
      <c r="D16" s="45"/>
      <c r="E16" s="6"/>
      <c r="F16" s="6"/>
      <c r="G16" s="6"/>
      <c r="H16" s="57">
        <v>4</v>
      </c>
      <c r="I16" s="6"/>
      <c r="J16" s="6"/>
      <c r="K16" s="6"/>
      <c r="L16" s="57">
        <v>4</v>
      </c>
      <c r="M16" s="6">
        <f t="shared" si="0"/>
        <v>8</v>
      </c>
    </row>
    <row r="17" spans="1:13" ht="15.75" customHeight="1" x14ac:dyDescent="0.25">
      <c r="A17" s="32">
        <v>11</v>
      </c>
      <c r="B17" s="35" t="s">
        <v>140</v>
      </c>
      <c r="C17" s="45"/>
      <c r="D17" s="45"/>
      <c r="E17" s="6"/>
      <c r="F17" s="6"/>
      <c r="G17" s="6"/>
      <c r="H17" s="57"/>
      <c r="I17" s="6"/>
      <c r="J17" s="6"/>
      <c r="K17" s="6"/>
      <c r="L17" s="57">
        <v>2</v>
      </c>
      <c r="M17" s="6">
        <f t="shared" si="0"/>
        <v>2</v>
      </c>
    </row>
    <row r="18" spans="1:13" ht="15.75" customHeight="1" x14ac:dyDescent="0.25">
      <c r="A18" s="32">
        <v>12</v>
      </c>
      <c r="B18" s="35" t="s">
        <v>141</v>
      </c>
      <c r="C18" s="45"/>
      <c r="D18" s="45"/>
      <c r="E18" s="6"/>
      <c r="F18" s="6"/>
      <c r="G18" s="6"/>
      <c r="H18" s="57"/>
      <c r="I18" s="6"/>
      <c r="J18" s="6"/>
      <c r="K18" s="6"/>
      <c r="L18" s="57">
        <v>4</v>
      </c>
      <c r="M18" s="6">
        <f t="shared" si="0"/>
        <v>4</v>
      </c>
    </row>
    <row r="19" spans="1:13" ht="15.75" customHeight="1" x14ac:dyDescent="0.25">
      <c r="A19" s="62" t="s">
        <v>0</v>
      </c>
      <c r="B19" s="62"/>
      <c r="C19" s="6">
        <f t="shared" ref="C19:J19" si="1">SUM(C7:C18)</f>
        <v>10</v>
      </c>
      <c r="D19" s="6">
        <f t="shared" si="1"/>
        <v>10</v>
      </c>
      <c r="E19" s="6">
        <f t="shared" si="1"/>
        <v>4</v>
      </c>
      <c r="F19" s="6">
        <f t="shared" si="1"/>
        <v>6</v>
      </c>
      <c r="G19" s="6">
        <f t="shared" si="1"/>
        <v>4</v>
      </c>
      <c r="H19" s="6">
        <f t="shared" si="1"/>
        <v>14</v>
      </c>
      <c r="I19" s="6">
        <f t="shared" si="1"/>
        <v>8</v>
      </c>
      <c r="J19" s="6">
        <f t="shared" si="1"/>
        <v>2</v>
      </c>
      <c r="K19" s="6">
        <f t="shared" ref="K19:L19" si="2">SUM(K7:K18)</f>
        <v>0</v>
      </c>
      <c r="L19" s="6">
        <f t="shared" si="2"/>
        <v>16</v>
      </c>
      <c r="M19" s="6">
        <f>SUM(C19:L19)</f>
        <v>74</v>
      </c>
    </row>
    <row r="23" spans="1:13" x14ac:dyDescent="0.25">
      <c r="A23" s="62" t="s">
        <v>0</v>
      </c>
      <c r="B23" s="62"/>
      <c r="C23" s="40">
        <v>10</v>
      </c>
      <c r="D23" s="40">
        <v>10</v>
      </c>
      <c r="E23" s="40">
        <v>4</v>
      </c>
      <c r="F23" s="40">
        <v>6</v>
      </c>
      <c r="G23" s="40">
        <v>4</v>
      </c>
      <c r="H23" s="40">
        <v>14</v>
      </c>
      <c r="I23" s="40">
        <v>8</v>
      </c>
      <c r="J23" s="40">
        <v>2</v>
      </c>
      <c r="K23" s="40">
        <v>0</v>
      </c>
      <c r="L23" s="40">
        <v>16</v>
      </c>
      <c r="M23" s="40">
        <f>SUM(C23:L23)</f>
        <v>74</v>
      </c>
    </row>
  </sheetData>
  <mergeCells count="11">
    <mergeCell ref="M1:M5"/>
    <mergeCell ref="C1:D1"/>
    <mergeCell ref="C2:D2"/>
    <mergeCell ref="C3:D3"/>
    <mergeCell ref="C4:D4"/>
    <mergeCell ref="C5:D5"/>
    <mergeCell ref="A23:B23"/>
    <mergeCell ref="A19:B19"/>
    <mergeCell ref="B1:B6"/>
    <mergeCell ref="A1:A6"/>
    <mergeCell ref="E1:L5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view="pageLayout" topLeftCell="A4" zoomScale="90" zoomScaleNormal="100" zoomScalePageLayoutView="90" workbookViewId="0">
      <selection activeCell="B1" sqref="B1:B6"/>
    </sheetView>
  </sheetViews>
  <sheetFormatPr defaultColWidth="9.140625" defaultRowHeight="15" x14ac:dyDescent="0.25"/>
  <cols>
    <col min="1" max="1" width="4" customWidth="1"/>
    <col min="2" max="2" width="20.140625" customWidth="1"/>
    <col min="3" max="3" width="22.140625" customWidth="1"/>
    <col min="4" max="10" width="7.42578125" customWidth="1"/>
    <col min="11" max="11" width="5.28515625" customWidth="1"/>
  </cols>
  <sheetData>
    <row r="1" spans="1:11" ht="15.75" customHeight="1" x14ac:dyDescent="0.25">
      <c r="A1" s="79"/>
      <c r="B1" s="78" t="s">
        <v>129</v>
      </c>
      <c r="C1" s="6" t="s">
        <v>72</v>
      </c>
      <c r="D1" s="67" t="s">
        <v>7</v>
      </c>
      <c r="E1" s="68"/>
      <c r="F1" s="68"/>
      <c r="G1" s="68"/>
      <c r="H1" s="68"/>
      <c r="I1" s="68"/>
      <c r="J1" s="68"/>
      <c r="K1" s="64"/>
    </row>
    <row r="2" spans="1:11" ht="10.35" customHeight="1" x14ac:dyDescent="0.25">
      <c r="A2" s="79"/>
      <c r="B2" s="78"/>
      <c r="C2" s="17" t="s">
        <v>16</v>
      </c>
      <c r="D2" s="68"/>
      <c r="E2" s="68"/>
      <c r="F2" s="68"/>
      <c r="G2" s="68"/>
      <c r="H2" s="68"/>
      <c r="I2" s="68"/>
      <c r="J2" s="68"/>
      <c r="K2" s="64"/>
    </row>
    <row r="3" spans="1:11" ht="10.35" customHeight="1" x14ac:dyDescent="0.25">
      <c r="A3" s="79"/>
      <c r="B3" s="78"/>
      <c r="C3" s="17" t="s">
        <v>17</v>
      </c>
      <c r="D3" s="68"/>
      <c r="E3" s="68"/>
      <c r="F3" s="68"/>
      <c r="G3" s="68"/>
      <c r="H3" s="68"/>
      <c r="I3" s="68"/>
      <c r="J3" s="68"/>
      <c r="K3" s="64"/>
    </row>
    <row r="4" spans="1:11" ht="10.35" customHeight="1" x14ac:dyDescent="0.25">
      <c r="A4" s="79"/>
      <c r="B4" s="78"/>
      <c r="C4" s="18" t="s">
        <v>18</v>
      </c>
      <c r="D4" s="68"/>
      <c r="E4" s="68"/>
      <c r="F4" s="68"/>
      <c r="G4" s="68"/>
      <c r="H4" s="68"/>
      <c r="I4" s="68"/>
      <c r="J4" s="68"/>
      <c r="K4" s="64"/>
    </row>
    <row r="5" spans="1:11" ht="9.75" customHeight="1" x14ac:dyDescent="0.25">
      <c r="A5" s="79"/>
      <c r="B5" s="78"/>
      <c r="C5" s="17" t="s">
        <v>19</v>
      </c>
      <c r="D5" s="68"/>
      <c r="E5" s="68"/>
      <c r="F5" s="68"/>
      <c r="G5" s="68"/>
      <c r="H5" s="68"/>
      <c r="I5" s="68"/>
      <c r="J5" s="68"/>
      <c r="K5" s="64"/>
    </row>
    <row r="6" spans="1:11" ht="178.5" customHeight="1" x14ac:dyDescent="0.25">
      <c r="A6" s="79"/>
      <c r="B6" s="78"/>
      <c r="C6" s="2" t="s">
        <v>20</v>
      </c>
      <c r="D6" s="2" t="s">
        <v>73</v>
      </c>
      <c r="E6" s="10" t="s">
        <v>75</v>
      </c>
      <c r="F6" s="10" t="s">
        <v>76</v>
      </c>
      <c r="G6" s="5" t="s">
        <v>77</v>
      </c>
      <c r="H6" s="5" t="s">
        <v>78</v>
      </c>
      <c r="I6" s="5" t="s">
        <v>79</v>
      </c>
      <c r="J6" s="5" t="s">
        <v>29</v>
      </c>
      <c r="K6" s="9" t="s">
        <v>0</v>
      </c>
    </row>
    <row r="7" spans="1:11" ht="15.75" customHeight="1" x14ac:dyDescent="0.25">
      <c r="A7" s="32">
        <v>1</v>
      </c>
      <c r="B7" s="33" t="s">
        <v>130</v>
      </c>
      <c r="C7" s="38">
        <v>2</v>
      </c>
      <c r="D7" s="6">
        <v>2</v>
      </c>
      <c r="E7" s="6"/>
      <c r="F7" s="6">
        <v>2</v>
      </c>
      <c r="G7" s="6"/>
      <c r="H7" s="6"/>
      <c r="I7" s="6"/>
      <c r="J7" s="6"/>
      <c r="K7" s="6">
        <f t="shared" ref="K7:K18" si="0">SUM(C7:J7)</f>
        <v>6</v>
      </c>
    </row>
    <row r="8" spans="1:11" ht="15.75" customHeight="1" x14ac:dyDescent="0.25">
      <c r="A8" s="32">
        <v>2</v>
      </c>
      <c r="B8" s="33" t="s">
        <v>131</v>
      </c>
      <c r="C8" s="38"/>
      <c r="D8" s="6">
        <v>2</v>
      </c>
      <c r="E8" s="6">
        <v>2</v>
      </c>
      <c r="F8" s="6"/>
      <c r="G8" s="6">
        <v>2</v>
      </c>
      <c r="H8" s="6"/>
      <c r="I8" s="6"/>
      <c r="J8" s="6"/>
      <c r="K8" s="6">
        <f t="shared" si="0"/>
        <v>6</v>
      </c>
    </row>
    <row r="9" spans="1:11" ht="15.75" customHeight="1" x14ac:dyDescent="0.25">
      <c r="A9" s="32">
        <v>3</v>
      </c>
      <c r="B9" s="34" t="s">
        <v>132</v>
      </c>
      <c r="C9" s="38">
        <v>4</v>
      </c>
      <c r="D9" s="6"/>
      <c r="E9" s="6"/>
      <c r="F9" s="6">
        <v>2</v>
      </c>
      <c r="G9" s="6"/>
      <c r="H9" s="6"/>
      <c r="I9" s="6"/>
      <c r="J9" s="6"/>
      <c r="K9" s="6">
        <f t="shared" si="0"/>
        <v>6</v>
      </c>
    </row>
    <row r="10" spans="1:11" ht="15.75" customHeight="1" x14ac:dyDescent="0.25">
      <c r="A10" s="32">
        <v>4</v>
      </c>
      <c r="B10" s="35" t="s">
        <v>133</v>
      </c>
      <c r="C10" s="38">
        <v>2</v>
      </c>
      <c r="D10" s="6"/>
      <c r="E10" s="6"/>
      <c r="F10" s="6"/>
      <c r="G10" s="6"/>
      <c r="H10" s="6"/>
      <c r="I10" s="6"/>
      <c r="J10" s="6">
        <v>2</v>
      </c>
      <c r="K10" s="6">
        <f t="shared" si="0"/>
        <v>4</v>
      </c>
    </row>
    <row r="11" spans="1:11" ht="15.75" customHeight="1" x14ac:dyDescent="0.25">
      <c r="A11" s="32">
        <v>5</v>
      </c>
      <c r="B11" s="36" t="s">
        <v>134</v>
      </c>
      <c r="C11" s="38">
        <v>6</v>
      </c>
      <c r="D11" s="6"/>
      <c r="E11" s="6"/>
      <c r="F11" s="6"/>
      <c r="G11" s="6"/>
      <c r="H11" s="6"/>
      <c r="I11" s="6"/>
      <c r="J11" s="6"/>
      <c r="K11" s="6">
        <f t="shared" si="0"/>
        <v>6</v>
      </c>
    </row>
    <row r="12" spans="1:11" ht="15.75" customHeight="1" x14ac:dyDescent="0.25">
      <c r="A12" s="32">
        <v>6</v>
      </c>
      <c r="B12" s="35" t="s">
        <v>135</v>
      </c>
      <c r="C12" s="38">
        <v>6</v>
      </c>
      <c r="D12" s="6"/>
      <c r="E12" s="6"/>
      <c r="F12" s="6"/>
      <c r="G12" s="6"/>
      <c r="H12" s="6"/>
      <c r="I12" s="6"/>
      <c r="J12" s="6"/>
      <c r="K12" s="6">
        <f t="shared" si="0"/>
        <v>6</v>
      </c>
    </row>
    <row r="13" spans="1:11" ht="15.75" customHeight="1" x14ac:dyDescent="0.25">
      <c r="A13" s="32">
        <v>7</v>
      </c>
      <c r="B13" s="35" t="s">
        <v>136</v>
      </c>
      <c r="C13" s="38">
        <v>4</v>
      </c>
      <c r="D13" s="6"/>
      <c r="E13" s="6"/>
      <c r="F13" s="6"/>
      <c r="G13" s="6"/>
      <c r="H13" s="6"/>
      <c r="I13" s="6"/>
      <c r="J13" s="6"/>
      <c r="K13" s="6">
        <f t="shared" si="0"/>
        <v>4</v>
      </c>
    </row>
    <row r="14" spans="1:11" ht="15.75" customHeight="1" x14ac:dyDescent="0.25">
      <c r="A14" s="32">
        <v>8</v>
      </c>
      <c r="B14" s="36" t="s">
        <v>137</v>
      </c>
      <c r="C14" s="38">
        <v>4</v>
      </c>
      <c r="D14" s="6"/>
      <c r="E14" s="6"/>
      <c r="F14" s="6">
        <v>2</v>
      </c>
      <c r="G14" s="6"/>
      <c r="H14" s="6"/>
      <c r="I14" s="6"/>
      <c r="J14" s="6"/>
      <c r="K14" s="6">
        <f t="shared" si="0"/>
        <v>6</v>
      </c>
    </row>
    <row r="15" spans="1:11" ht="15.75" customHeight="1" x14ac:dyDescent="0.25">
      <c r="A15" s="32">
        <v>9</v>
      </c>
      <c r="B15" s="35" t="s">
        <v>138</v>
      </c>
      <c r="C15" s="38"/>
      <c r="D15" s="6"/>
      <c r="E15" s="6">
        <v>2</v>
      </c>
      <c r="F15" s="6"/>
      <c r="G15" s="6">
        <v>8</v>
      </c>
      <c r="H15" s="6"/>
      <c r="I15" s="6"/>
      <c r="J15" s="6"/>
      <c r="K15" s="6">
        <f t="shared" si="0"/>
        <v>10</v>
      </c>
    </row>
    <row r="16" spans="1:11" ht="15.75" customHeight="1" x14ac:dyDescent="0.25">
      <c r="A16" s="32">
        <v>10</v>
      </c>
      <c r="B16" s="35" t="s">
        <v>139</v>
      </c>
      <c r="C16" s="38">
        <v>4</v>
      </c>
      <c r="D16" s="6"/>
      <c r="E16" s="6"/>
      <c r="F16" s="6"/>
      <c r="G16" s="6">
        <v>4</v>
      </c>
      <c r="H16" s="6"/>
      <c r="I16" s="6"/>
      <c r="J16" s="6"/>
      <c r="K16" s="6">
        <f t="shared" si="0"/>
        <v>8</v>
      </c>
    </row>
    <row r="17" spans="1:11" ht="15.75" customHeight="1" x14ac:dyDescent="0.25">
      <c r="A17" s="32">
        <v>11</v>
      </c>
      <c r="B17" s="35" t="s">
        <v>140</v>
      </c>
      <c r="C17" s="38">
        <v>4</v>
      </c>
      <c r="D17" s="6"/>
      <c r="E17" s="6"/>
      <c r="F17" s="6"/>
      <c r="G17" s="6"/>
      <c r="H17" s="6"/>
      <c r="I17" s="6"/>
      <c r="J17" s="6"/>
      <c r="K17" s="6">
        <f t="shared" si="0"/>
        <v>4</v>
      </c>
    </row>
    <row r="18" spans="1:11" ht="15.75" customHeight="1" x14ac:dyDescent="0.25">
      <c r="A18" s="32">
        <v>12</v>
      </c>
      <c r="B18" s="35" t="s">
        <v>141</v>
      </c>
      <c r="C18" s="38">
        <v>4</v>
      </c>
      <c r="D18" s="6"/>
      <c r="E18" s="6"/>
      <c r="F18" s="6"/>
      <c r="G18" s="6">
        <v>2</v>
      </c>
      <c r="H18" s="6"/>
      <c r="I18" s="6"/>
      <c r="J18" s="6"/>
      <c r="K18" s="6">
        <f t="shared" si="0"/>
        <v>6</v>
      </c>
    </row>
    <row r="19" spans="1:11" ht="15.75" customHeight="1" x14ac:dyDescent="0.25">
      <c r="A19" s="62" t="s">
        <v>0</v>
      </c>
      <c r="B19" s="62"/>
      <c r="C19" s="6">
        <f t="shared" ref="C19:H19" si="1">SUM(C7:C18)</f>
        <v>40</v>
      </c>
      <c r="D19" s="6">
        <f t="shared" si="1"/>
        <v>4</v>
      </c>
      <c r="E19" s="6">
        <f t="shared" si="1"/>
        <v>4</v>
      </c>
      <c r="F19" s="6">
        <f t="shared" si="1"/>
        <v>6</v>
      </c>
      <c r="G19" s="6">
        <f t="shared" si="1"/>
        <v>16</v>
      </c>
      <c r="H19" s="6">
        <f t="shared" si="1"/>
        <v>0</v>
      </c>
      <c r="I19" s="6">
        <f t="shared" ref="I19:J19" si="2">SUM(I7:I18)</f>
        <v>0</v>
      </c>
      <c r="J19" s="6">
        <f t="shared" si="2"/>
        <v>2</v>
      </c>
      <c r="K19" s="6">
        <f>SUM(C19:J19)</f>
        <v>72</v>
      </c>
    </row>
    <row r="23" spans="1:11" x14ac:dyDescent="0.25">
      <c r="A23" s="62" t="s">
        <v>0</v>
      </c>
      <c r="B23" s="62"/>
      <c r="C23" s="40">
        <v>40</v>
      </c>
      <c r="D23" s="40">
        <v>4</v>
      </c>
      <c r="E23" s="40">
        <v>4</v>
      </c>
      <c r="F23" s="40">
        <v>6</v>
      </c>
      <c r="G23" s="40">
        <v>16</v>
      </c>
      <c r="H23" s="40">
        <v>0</v>
      </c>
      <c r="I23" s="40">
        <v>0</v>
      </c>
      <c r="J23" s="40">
        <v>2</v>
      </c>
      <c r="K23" s="40">
        <f>SUM(C23:J23)</f>
        <v>72</v>
      </c>
    </row>
  </sheetData>
  <mergeCells count="6">
    <mergeCell ref="A23:B23"/>
    <mergeCell ref="B1:B6"/>
    <mergeCell ref="A1:A6"/>
    <mergeCell ref="D1:J5"/>
    <mergeCell ref="K1:K5"/>
    <mergeCell ref="A19:B19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view="pageLayout" topLeftCell="A2" zoomScaleNormal="100" workbookViewId="0">
      <selection activeCell="B1" sqref="B1:B6"/>
    </sheetView>
  </sheetViews>
  <sheetFormatPr defaultColWidth="9.140625" defaultRowHeight="15" x14ac:dyDescent="0.25"/>
  <cols>
    <col min="1" max="1" width="4.85546875" customWidth="1"/>
    <col min="2" max="2" width="20" customWidth="1"/>
    <col min="3" max="3" width="16.28515625" customWidth="1"/>
    <col min="4" max="4" width="15.85546875" customWidth="1"/>
    <col min="5" max="12" width="7.42578125" customWidth="1"/>
    <col min="13" max="13" width="4.42578125" customWidth="1"/>
  </cols>
  <sheetData>
    <row r="1" spans="1:13" ht="17.25" customHeight="1" x14ac:dyDescent="0.25">
      <c r="A1" s="64"/>
      <c r="B1" s="83" t="s">
        <v>129</v>
      </c>
      <c r="C1" s="29" t="s">
        <v>80</v>
      </c>
      <c r="D1" s="49" t="s">
        <v>59</v>
      </c>
      <c r="E1" s="66" t="s">
        <v>8</v>
      </c>
      <c r="F1" s="66"/>
      <c r="G1" s="66"/>
      <c r="H1" s="66"/>
      <c r="I1" s="66"/>
      <c r="J1" s="66"/>
      <c r="K1" s="66"/>
      <c r="L1" s="66"/>
      <c r="M1" s="84"/>
    </row>
    <row r="2" spans="1:13" ht="9.75" customHeight="1" x14ac:dyDescent="0.25">
      <c r="A2" s="64"/>
      <c r="B2" s="83"/>
      <c r="C2" s="23" t="s">
        <v>16</v>
      </c>
      <c r="D2" s="47" t="s">
        <v>55</v>
      </c>
      <c r="E2" s="66"/>
      <c r="F2" s="66"/>
      <c r="G2" s="66"/>
      <c r="H2" s="66"/>
      <c r="I2" s="66"/>
      <c r="J2" s="66"/>
      <c r="K2" s="66"/>
      <c r="L2" s="66"/>
      <c r="M2" s="84"/>
    </row>
    <row r="3" spans="1:13" ht="9.75" customHeight="1" x14ac:dyDescent="0.25">
      <c r="A3" s="64"/>
      <c r="B3" s="83"/>
      <c r="C3" s="23" t="s">
        <v>17</v>
      </c>
      <c r="D3" s="47" t="s">
        <v>56</v>
      </c>
      <c r="E3" s="66"/>
      <c r="F3" s="66"/>
      <c r="G3" s="66"/>
      <c r="H3" s="66"/>
      <c r="I3" s="66"/>
      <c r="J3" s="66"/>
      <c r="K3" s="66"/>
      <c r="L3" s="66"/>
      <c r="M3" s="84"/>
    </row>
    <row r="4" spans="1:13" ht="9.75" customHeight="1" x14ac:dyDescent="0.25">
      <c r="A4" s="64"/>
      <c r="B4" s="83"/>
      <c r="C4" s="23" t="s">
        <v>18</v>
      </c>
      <c r="D4" s="47" t="s">
        <v>57</v>
      </c>
      <c r="E4" s="66"/>
      <c r="F4" s="66"/>
      <c r="G4" s="66"/>
      <c r="H4" s="66"/>
      <c r="I4" s="66"/>
      <c r="J4" s="66"/>
      <c r="K4" s="66"/>
      <c r="L4" s="66"/>
      <c r="M4" s="84"/>
    </row>
    <row r="5" spans="1:13" ht="9.75" customHeight="1" x14ac:dyDescent="0.25">
      <c r="A5" s="64"/>
      <c r="B5" s="83"/>
      <c r="C5" s="23" t="s">
        <v>19</v>
      </c>
      <c r="D5" s="47" t="s">
        <v>58</v>
      </c>
      <c r="E5" s="66"/>
      <c r="F5" s="66"/>
      <c r="G5" s="66"/>
      <c r="H5" s="66"/>
      <c r="I5" s="66"/>
      <c r="J5" s="66"/>
      <c r="K5" s="66"/>
      <c r="L5" s="66"/>
      <c r="M5" s="84"/>
    </row>
    <row r="6" spans="1:13" ht="178.5" customHeight="1" x14ac:dyDescent="0.25">
      <c r="A6" s="64"/>
      <c r="B6" s="83"/>
      <c r="C6" s="28" t="s">
        <v>81</v>
      </c>
      <c r="D6" s="50" t="s">
        <v>60</v>
      </c>
      <c r="E6" s="24" t="s">
        <v>119</v>
      </c>
      <c r="F6" s="25" t="s">
        <v>82</v>
      </c>
      <c r="G6" s="1" t="s">
        <v>83</v>
      </c>
      <c r="H6" s="1" t="s">
        <v>52</v>
      </c>
      <c r="I6" s="4" t="s">
        <v>84</v>
      </c>
      <c r="J6" s="4" t="s">
        <v>85</v>
      </c>
      <c r="K6" s="4" t="s">
        <v>86</v>
      </c>
      <c r="L6" s="4" t="s">
        <v>128</v>
      </c>
      <c r="M6" s="26" t="s">
        <v>0</v>
      </c>
    </row>
    <row r="7" spans="1:13" ht="15.75" customHeight="1" x14ac:dyDescent="0.25">
      <c r="A7" s="32">
        <v>1</v>
      </c>
      <c r="B7" s="33" t="s">
        <v>130</v>
      </c>
      <c r="C7" s="38">
        <v>2</v>
      </c>
      <c r="D7" s="45"/>
      <c r="E7" s="29"/>
      <c r="F7" s="29">
        <v>2</v>
      </c>
      <c r="G7" s="29"/>
      <c r="H7" s="57">
        <v>2</v>
      </c>
      <c r="I7" s="29"/>
      <c r="J7" s="57"/>
      <c r="K7" s="29"/>
      <c r="L7" s="57"/>
      <c r="M7" s="29">
        <f t="shared" ref="M7:M18" si="0">SUM(C7:L7)</f>
        <v>6</v>
      </c>
    </row>
    <row r="8" spans="1:13" ht="15.75" customHeight="1" x14ac:dyDescent="0.25">
      <c r="A8" s="32">
        <v>2</v>
      </c>
      <c r="B8" s="33" t="s">
        <v>131</v>
      </c>
      <c r="C8" s="38"/>
      <c r="D8" s="45"/>
      <c r="E8" s="29"/>
      <c r="F8" s="29"/>
      <c r="G8" s="29"/>
      <c r="H8" s="57"/>
      <c r="I8" s="29"/>
      <c r="J8" s="57">
        <v>2</v>
      </c>
      <c r="K8" s="29"/>
      <c r="L8" s="57"/>
      <c r="M8" s="29">
        <f t="shared" si="0"/>
        <v>2</v>
      </c>
    </row>
    <row r="9" spans="1:13" ht="15.75" customHeight="1" x14ac:dyDescent="0.25">
      <c r="A9" s="32">
        <v>3</v>
      </c>
      <c r="B9" s="34" t="s">
        <v>132</v>
      </c>
      <c r="C9" s="38">
        <v>4</v>
      </c>
      <c r="D9" s="45"/>
      <c r="E9" s="29">
        <v>2</v>
      </c>
      <c r="F9" s="29">
        <v>2</v>
      </c>
      <c r="G9" s="29">
        <v>2</v>
      </c>
      <c r="H9" s="57">
        <v>2</v>
      </c>
      <c r="I9" s="29"/>
      <c r="J9" s="57"/>
      <c r="K9" s="29"/>
      <c r="L9" s="57"/>
      <c r="M9" s="29">
        <f t="shared" si="0"/>
        <v>12</v>
      </c>
    </row>
    <row r="10" spans="1:13" ht="15.75" customHeight="1" x14ac:dyDescent="0.25">
      <c r="A10" s="32">
        <v>4</v>
      </c>
      <c r="B10" s="35" t="s">
        <v>133</v>
      </c>
      <c r="C10" s="38">
        <v>2</v>
      </c>
      <c r="D10" s="45">
        <v>2</v>
      </c>
      <c r="E10" s="29"/>
      <c r="F10" s="29"/>
      <c r="G10" s="29"/>
      <c r="H10" s="57"/>
      <c r="I10" s="29"/>
      <c r="J10" s="57">
        <v>2</v>
      </c>
      <c r="K10" s="29"/>
      <c r="L10" s="57"/>
      <c r="M10" s="29">
        <f t="shared" si="0"/>
        <v>6</v>
      </c>
    </row>
    <row r="11" spans="1:13" ht="15.75" customHeight="1" x14ac:dyDescent="0.25">
      <c r="A11" s="32">
        <v>5</v>
      </c>
      <c r="B11" s="36" t="s">
        <v>134</v>
      </c>
      <c r="C11" s="38">
        <v>6</v>
      </c>
      <c r="D11" s="45">
        <v>2</v>
      </c>
      <c r="E11" s="29"/>
      <c r="F11" s="29"/>
      <c r="G11" s="29"/>
      <c r="H11" s="57"/>
      <c r="I11" s="29">
        <v>2</v>
      </c>
      <c r="J11" s="57">
        <v>4</v>
      </c>
      <c r="K11" s="29">
        <v>2</v>
      </c>
      <c r="L11" s="57">
        <v>2</v>
      </c>
      <c r="M11" s="29">
        <f t="shared" si="0"/>
        <v>18</v>
      </c>
    </row>
    <row r="12" spans="1:13" ht="15.75" customHeight="1" x14ac:dyDescent="0.25">
      <c r="A12" s="32">
        <v>6</v>
      </c>
      <c r="B12" s="35" t="s">
        <v>135</v>
      </c>
      <c r="C12" s="38">
        <v>6</v>
      </c>
      <c r="D12" s="45">
        <v>2</v>
      </c>
      <c r="E12" s="29"/>
      <c r="F12" s="29"/>
      <c r="G12" s="29">
        <v>4</v>
      </c>
      <c r="H12" s="57"/>
      <c r="I12" s="29">
        <v>2</v>
      </c>
      <c r="J12" s="57">
        <v>4</v>
      </c>
      <c r="K12" s="29">
        <v>2</v>
      </c>
      <c r="L12" s="57">
        <v>2</v>
      </c>
      <c r="M12" s="29">
        <f t="shared" si="0"/>
        <v>22</v>
      </c>
    </row>
    <row r="13" spans="1:13" ht="15.75" customHeight="1" x14ac:dyDescent="0.25">
      <c r="A13" s="32">
        <v>7</v>
      </c>
      <c r="B13" s="35" t="s">
        <v>136</v>
      </c>
      <c r="C13" s="38">
        <v>4</v>
      </c>
      <c r="D13" s="45"/>
      <c r="E13" s="29">
        <v>2</v>
      </c>
      <c r="F13" s="29"/>
      <c r="G13" s="29">
        <v>2</v>
      </c>
      <c r="H13" s="57">
        <v>2</v>
      </c>
      <c r="I13" s="29"/>
      <c r="J13" s="57">
        <v>4</v>
      </c>
      <c r="K13" s="29">
        <v>2</v>
      </c>
      <c r="L13" s="57">
        <v>2</v>
      </c>
      <c r="M13" s="29">
        <f t="shared" si="0"/>
        <v>18</v>
      </c>
    </row>
    <row r="14" spans="1:13" ht="15.75" customHeight="1" x14ac:dyDescent="0.25">
      <c r="A14" s="32">
        <v>8</v>
      </c>
      <c r="B14" s="36" t="s">
        <v>137</v>
      </c>
      <c r="C14" s="38">
        <v>4</v>
      </c>
      <c r="D14" s="45">
        <v>2</v>
      </c>
      <c r="E14" s="29"/>
      <c r="F14" s="29"/>
      <c r="G14" s="29">
        <v>4</v>
      </c>
      <c r="H14" s="57">
        <v>4</v>
      </c>
      <c r="I14" s="29">
        <v>4</v>
      </c>
      <c r="J14" s="57"/>
      <c r="K14" s="29">
        <v>6</v>
      </c>
      <c r="L14" s="57"/>
      <c r="M14" s="29">
        <f t="shared" si="0"/>
        <v>24</v>
      </c>
    </row>
    <row r="15" spans="1:13" ht="15.75" customHeight="1" x14ac:dyDescent="0.25">
      <c r="A15" s="32">
        <v>9</v>
      </c>
      <c r="B15" s="35" t="s">
        <v>138</v>
      </c>
      <c r="C15" s="38"/>
      <c r="D15" s="45"/>
      <c r="E15" s="29"/>
      <c r="F15" s="29"/>
      <c r="G15" s="29"/>
      <c r="H15" s="57"/>
      <c r="I15" s="29"/>
      <c r="J15" s="57"/>
      <c r="K15" s="29"/>
      <c r="L15" s="57"/>
      <c r="M15" s="29">
        <f t="shared" si="0"/>
        <v>0</v>
      </c>
    </row>
    <row r="16" spans="1:13" ht="15.75" customHeight="1" x14ac:dyDescent="0.25">
      <c r="A16" s="32">
        <v>10</v>
      </c>
      <c r="B16" s="35" t="s">
        <v>139</v>
      </c>
      <c r="C16" s="38">
        <v>4</v>
      </c>
      <c r="D16" s="45">
        <v>2</v>
      </c>
      <c r="E16" s="29"/>
      <c r="F16" s="29"/>
      <c r="G16" s="29">
        <v>2</v>
      </c>
      <c r="H16" s="57">
        <v>4</v>
      </c>
      <c r="I16" s="29"/>
      <c r="J16" s="57"/>
      <c r="K16" s="29">
        <v>2</v>
      </c>
      <c r="L16" s="57">
        <v>4</v>
      </c>
      <c r="M16" s="29">
        <f t="shared" si="0"/>
        <v>18</v>
      </c>
    </row>
    <row r="17" spans="1:13" ht="15.75" customHeight="1" x14ac:dyDescent="0.25">
      <c r="A17" s="32">
        <v>11</v>
      </c>
      <c r="B17" s="35" t="s">
        <v>140</v>
      </c>
      <c r="C17" s="38">
        <v>4</v>
      </c>
      <c r="D17" s="45"/>
      <c r="E17" s="29"/>
      <c r="F17" s="29"/>
      <c r="G17" s="29"/>
      <c r="H17" s="57"/>
      <c r="I17" s="29">
        <v>2</v>
      </c>
      <c r="J17" s="57"/>
      <c r="K17" s="29">
        <v>2</v>
      </c>
      <c r="L17" s="57">
        <v>2</v>
      </c>
      <c r="M17" s="29">
        <f t="shared" si="0"/>
        <v>10</v>
      </c>
    </row>
    <row r="18" spans="1:13" ht="15.75" customHeight="1" x14ac:dyDescent="0.25">
      <c r="A18" s="32">
        <v>12</v>
      </c>
      <c r="B18" s="35" t="s">
        <v>141</v>
      </c>
      <c r="C18" s="38">
        <v>4</v>
      </c>
      <c r="D18" s="45"/>
      <c r="E18" s="29"/>
      <c r="F18" s="29"/>
      <c r="G18" s="29"/>
      <c r="H18" s="57"/>
      <c r="I18" s="29"/>
      <c r="J18" s="57"/>
      <c r="K18" s="29"/>
      <c r="L18" s="57">
        <v>4</v>
      </c>
      <c r="M18" s="29">
        <f t="shared" si="0"/>
        <v>8</v>
      </c>
    </row>
    <row r="19" spans="1:13" ht="15.75" customHeight="1" x14ac:dyDescent="0.25">
      <c r="A19" s="62" t="s">
        <v>0</v>
      </c>
      <c r="B19" s="62"/>
      <c r="C19" s="29">
        <f t="shared" ref="C19:J19" si="1">SUM(C7:C18)</f>
        <v>40</v>
      </c>
      <c r="D19" s="29">
        <f t="shared" si="1"/>
        <v>10</v>
      </c>
      <c r="E19" s="29">
        <f t="shared" si="1"/>
        <v>4</v>
      </c>
      <c r="F19" s="29">
        <f t="shared" si="1"/>
        <v>4</v>
      </c>
      <c r="G19" s="29">
        <f t="shared" si="1"/>
        <v>14</v>
      </c>
      <c r="H19" s="29">
        <f t="shared" si="1"/>
        <v>14</v>
      </c>
      <c r="I19" s="29">
        <f t="shared" si="1"/>
        <v>10</v>
      </c>
      <c r="J19" s="29">
        <f t="shared" si="1"/>
        <v>16</v>
      </c>
      <c r="K19" s="29">
        <f t="shared" ref="K19:L19" si="2">SUM(K7:K18)</f>
        <v>16</v>
      </c>
      <c r="L19" s="29">
        <f t="shared" si="2"/>
        <v>16</v>
      </c>
      <c r="M19" s="29">
        <f>SUM(C19:L19)</f>
        <v>144</v>
      </c>
    </row>
    <row r="23" spans="1:13" x14ac:dyDescent="0.25">
      <c r="A23" s="62" t="s">
        <v>0</v>
      </c>
      <c r="B23" s="62"/>
      <c r="C23" s="29">
        <v>40</v>
      </c>
      <c r="D23" s="29">
        <v>10</v>
      </c>
      <c r="E23" s="29">
        <v>4</v>
      </c>
      <c r="F23" s="29">
        <v>4</v>
      </c>
      <c r="G23" s="29">
        <v>14</v>
      </c>
      <c r="H23" s="29">
        <v>14</v>
      </c>
      <c r="I23" s="29">
        <v>10</v>
      </c>
      <c r="J23" s="29">
        <v>16</v>
      </c>
      <c r="K23" s="29">
        <v>16</v>
      </c>
      <c r="L23" s="29">
        <v>16</v>
      </c>
      <c r="M23" s="29">
        <f>SUM(C23:L23)</f>
        <v>144</v>
      </c>
    </row>
  </sheetData>
  <mergeCells count="6">
    <mergeCell ref="A23:B23"/>
    <mergeCell ref="B1:B6"/>
    <mergeCell ref="A1:A6"/>
    <mergeCell ref="E1:L5"/>
    <mergeCell ref="M1:M5"/>
    <mergeCell ref="A19:B19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view="pageLayout" topLeftCell="A4" zoomScale="80" zoomScaleNormal="100" zoomScalePageLayoutView="80" workbookViewId="0">
      <selection activeCell="B1" sqref="B1:B6"/>
    </sheetView>
  </sheetViews>
  <sheetFormatPr defaultColWidth="9.140625" defaultRowHeight="15" x14ac:dyDescent="0.25"/>
  <cols>
    <col min="1" max="1" width="4.5703125" customWidth="1"/>
    <col min="2" max="2" width="20" customWidth="1"/>
    <col min="3" max="3" width="15.7109375" customWidth="1"/>
    <col min="4" max="4" width="14.5703125" customWidth="1"/>
    <col min="5" max="5" width="6.28515625" customWidth="1"/>
    <col min="6" max="6" width="11.42578125" customWidth="1"/>
    <col min="7" max="7" width="7.5703125" customWidth="1"/>
    <col min="8" max="8" width="9.5703125" customWidth="1"/>
    <col min="9" max="9" width="10.42578125" customWidth="1"/>
    <col min="10" max="10" width="11.85546875" customWidth="1"/>
    <col min="11" max="11" width="6.5703125" customWidth="1"/>
  </cols>
  <sheetData>
    <row r="1" spans="1:11" x14ac:dyDescent="0.25">
      <c r="A1" s="86"/>
      <c r="B1" s="78" t="s">
        <v>129</v>
      </c>
      <c r="C1" s="87" t="s">
        <v>87</v>
      </c>
      <c r="D1" s="71"/>
      <c r="E1" s="67" t="s">
        <v>9</v>
      </c>
      <c r="F1" s="85"/>
      <c r="G1" s="85"/>
      <c r="H1" s="85"/>
      <c r="I1" s="85"/>
      <c r="J1" s="85"/>
      <c r="K1" s="86"/>
    </row>
    <row r="2" spans="1:11" ht="8.4499999999999993" customHeight="1" x14ac:dyDescent="0.25">
      <c r="A2" s="86"/>
      <c r="B2" s="78"/>
      <c r="C2" s="88" t="s">
        <v>16</v>
      </c>
      <c r="D2" s="89"/>
      <c r="E2" s="85"/>
      <c r="F2" s="85"/>
      <c r="G2" s="85"/>
      <c r="H2" s="85"/>
      <c r="I2" s="85"/>
      <c r="J2" s="85"/>
      <c r="K2" s="86"/>
    </row>
    <row r="3" spans="1:11" ht="8.4499999999999993" customHeight="1" x14ac:dyDescent="0.25">
      <c r="A3" s="86"/>
      <c r="B3" s="78"/>
      <c r="C3" s="88" t="s">
        <v>17</v>
      </c>
      <c r="D3" s="89"/>
      <c r="E3" s="85"/>
      <c r="F3" s="85"/>
      <c r="G3" s="85"/>
      <c r="H3" s="85"/>
      <c r="I3" s="85"/>
      <c r="J3" s="85"/>
      <c r="K3" s="86"/>
    </row>
    <row r="4" spans="1:11" ht="8.4499999999999993" customHeight="1" x14ac:dyDescent="0.25">
      <c r="A4" s="86"/>
      <c r="B4" s="78"/>
      <c r="C4" s="90" t="s">
        <v>18</v>
      </c>
      <c r="D4" s="89"/>
      <c r="E4" s="85"/>
      <c r="F4" s="85"/>
      <c r="G4" s="85"/>
      <c r="H4" s="85"/>
      <c r="I4" s="85"/>
      <c r="J4" s="85"/>
      <c r="K4" s="86"/>
    </row>
    <row r="5" spans="1:11" ht="8.4499999999999993" customHeight="1" x14ac:dyDescent="0.25">
      <c r="A5" s="86"/>
      <c r="B5" s="78"/>
      <c r="C5" s="88" t="s">
        <v>19</v>
      </c>
      <c r="D5" s="89"/>
      <c r="E5" s="85"/>
      <c r="F5" s="85"/>
      <c r="G5" s="85"/>
      <c r="H5" s="85"/>
      <c r="I5" s="85"/>
      <c r="J5" s="85"/>
      <c r="K5" s="86"/>
    </row>
    <row r="6" spans="1:11" ht="178.5" customHeight="1" x14ac:dyDescent="0.25">
      <c r="A6" s="86"/>
      <c r="B6" s="78"/>
      <c r="C6" s="13" t="s">
        <v>20</v>
      </c>
      <c r="D6" s="13" t="s">
        <v>88</v>
      </c>
      <c r="E6" s="13" t="s">
        <v>74</v>
      </c>
      <c r="F6" s="14" t="s">
        <v>34</v>
      </c>
      <c r="G6" s="13" t="s">
        <v>89</v>
      </c>
      <c r="H6" s="15" t="s">
        <v>90</v>
      </c>
      <c r="I6" s="15" t="s">
        <v>91</v>
      </c>
      <c r="J6" s="15" t="s">
        <v>92</v>
      </c>
      <c r="K6" s="16" t="s">
        <v>0</v>
      </c>
    </row>
    <row r="7" spans="1:11" ht="15.75" customHeight="1" x14ac:dyDescent="0.25">
      <c r="A7" s="32">
        <v>1</v>
      </c>
      <c r="B7" s="33" t="s">
        <v>130</v>
      </c>
      <c r="C7" s="38">
        <v>2</v>
      </c>
      <c r="D7" s="38">
        <v>2</v>
      </c>
      <c r="E7" s="7"/>
      <c r="F7" s="7"/>
      <c r="G7" s="7">
        <v>2</v>
      </c>
      <c r="H7" s="7"/>
      <c r="I7" s="7"/>
      <c r="J7" s="7"/>
      <c r="K7" s="7">
        <f t="shared" ref="K7:K18" si="0">SUM(C7:J7)</f>
        <v>6</v>
      </c>
    </row>
    <row r="8" spans="1:11" ht="15.75" customHeight="1" x14ac:dyDescent="0.25">
      <c r="A8" s="32">
        <v>2</v>
      </c>
      <c r="B8" s="33" t="s">
        <v>131</v>
      </c>
      <c r="C8" s="38"/>
      <c r="D8" s="38"/>
      <c r="E8" s="7"/>
      <c r="F8" s="7">
        <v>2</v>
      </c>
      <c r="G8" s="7"/>
      <c r="H8" s="7"/>
      <c r="I8" s="7"/>
      <c r="J8" s="7"/>
      <c r="K8" s="7">
        <f t="shared" si="0"/>
        <v>2</v>
      </c>
    </row>
    <row r="9" spans="1:11" ht="15.75" customHeight="1" x14ac:dyDescent="0.25">
      <c r="A9" s="32">
        <v>3</v>
      </c>
      <c r="B9" s="34" t="s">
        <v>132</v>
      </c>
      <c r="C9" s="38">
        <v>4</v>
      </c>
      <c r="D9" s="38">
        <v>4</v>
      </c>
      <c r="E9" s="7">
        <v>4</v>
      </c>
      <c r="F9" s="7"/>
      <c r="G9" s="7">
        <v>2</v>
      </c>
      <c r="H9" s="7">
        <v>2</v>
      </c>
      <c r="I9" s="7"/>
      <c r="J9" s="7"/>
      <c r="K9" s="7">
        <f t="shared" si="0"/>
        <v>16</v>
      </c>
    </row>
    <row r="10" spans="1:11" ht="15.75" customHeight="1" x14ac:dyDescent="0.25">
      <c r="A10" s="32">
        <v>4</v>
      </c>
      <c r="B10" s="35" t="s">
        <v>133</v>
      </c>
      <c r="C10" s="38">
        <v>2</v>
      </c>
      <c r="D10" s="38">
        <v>2</v>
      </c>
      <c r="E10" s="7"/>
      <c r="F10" s="7"/>
      <c r="G10" s="7"/>
      <c r="H10" s="7"/>
      <c r="I10" s="7"/>
      <c r="J10" s="7"/>
      <c r="K10" s="7">
        <f t="shared" si="0"/>
        <v>4</v>
      </c>
    </row>
    <row r="11" spans="1:11" ht="15.75" customHeight="1" x14ac:dyDescent="0.25">
      <c r="A11" s="32">
        <v>5</v>
      </c>
      <c r="B11" s="36" t="s">
        <v>134</v>
      </c>
      <c r="C11" s="38">
        <v>6</v>
      </c>
      <c r="D11" s="38">
        <v>6</v>
      </c>
      <c r="E11" s="7"/>
      <c r="F11" s="7"/>
      <c r="G11" s="7"/>
      <c r="H11" s="7"/>
      <c r="I11" s="7"/>
      <c r="J11" s="7"/>
      <c r="K11" s="7">
        <f t="shared" si="0"/>
        <v>12</v>
      </c>
    </row>
    <row r="12" spans="1:11" ht="15.75" customHeight="1" x14ac:dyDescent="0.25">
      <c r="A12" s="32">
        <v>6</v>
      </c>
      <c r="B12" s="35" t="s">
        <v>135</v>
      </c>
      <c r="C12" s="38">
        <v>6</v>
      </c>
      <c r="D12" s="38">
        <v>6</v>
      </c>
      <c r="E12" s="7"/>
      <c r="F12" s="7"/>
      <c r="G12" s="7"/>
      <c r="H12" s="7">
        <v>2</v>
      </c>
      <c r="I12" s="7"/>
      <c r="J12" s="7"/>
      <c r="K12" s="7">
        <f t="shared" si="0"/>
        <v>14</v>
      </c>
    </row>
    <row r="13" spans="1:11" ht="15.75" customHeight="1" x14ac:dyDescent="0.25">
      <c r="A13" s="32">
        <v>7</v>
      </c>
      <c r="B13" s="35" t="s">
        <v>136</v>
      </c>
      <c r="C13" s="38">
        <v>4</v>
      </c>
      <c r="D13" s="38">
        <v>4</v>
      </c>
      <c r="E13" s="7">
        <v>4</v>
      </c>
      <c r="F13" s="7"/>
      <c r="G13" s="7"/>
      <c r="H13" s="7"/>
      <c r="I13" s="7"/>
      <c r="J13" s="7"/>
      <c r="K13" s="7">
        <f t="shared" si="0"/>
        <v>12</v>
      </c>
    </row>
    <row r="14" spans="1:11" ht="15.75" customHeight="1" x14ac:dyDescent="0.25">
      <c r="A14" s="32">
        <v>8</v>
      </c>
      <c r="B14" s="36" t="s">
        <v>137</v>
      </c>
      <c r="C14" s="38">
        <v>4</v>
      </c>
      <c r="D14" s="38">
        <v>4</v>
      </c>
      <c r="E14" s="7"/>
      <c r="F14" s="7"/>
      <c r="G14" s="7"/>
      <c r="H14" s="7">
        <v>2</v>
      </c>
      <c r="I14" s="7"/>
      <c r="J14" s="7"/>
      <c r="K14" s="7">
        <f t="shared" si="0"/>
        <v>10</v>
      </c>
    </row>
    <row r="15" spans="1:11" ht="15.75" customHeight="1" x14ac:dyDescent="0.25">
      <c r="A15" s="32">
        <v>9</v>
      </c>
      <c r="B15" s="35" t="s">
        <v>138</v>
      </c>
      <c r="C15" s="38"/>
      <c r="D15" s="38"/>
      <c r="E15" s="7"/>
      <c r="F15" s="7">
        <v>4</v>
      </c>
      <c r="G15" s="7"/>
      <c r="H15" s="7">
        <v>10</v>
      </c>
      <c r="I15" s="7"/>
      <c r="J15" s="7"/>
      <c r="K15" s="7">
        <f t="shared" si="0"/>
        <v>14</v>
      </c>
    </row>
    <row r="16" spans="1:11" ht="15.75" customHeight="1" x14ac:dyDescent="0.25">
      <c r="A16" s="32">
        <v>10</v>
      </c>
      <c r="B16" s="35" t="s">
        <v>139</v>
      </c>
      <c r="C16" s="38">
        <v>4</v>
      </c>
      <c r="D16" s="38">
        <v>4</v>
      </c>
      <c r="E16" s="7"/>
      <c r="F16" s="7"/>
      <c r="G16" s="7"/>
      <c r="H16" s="7"/>
      <c r="I16" s="7"/>
      <c r="J16" s="7">
        <v>2</v>
      </c>
      <c r="K16" s="7">
        <f t="shared" si="0"/>
        <v>10</v>
      </c>
    </row>
    <row r="17" spans="1:11" ht="15.75" customHeight="1" x14ac:dyDescent="0.25">
      <c r="A17" s="32">
        <v>11</v>
      </c>
      <c r="B17" s="35" t="s">
        <v>140</v>
      </c>
      <c r="C17" s="38">
        <v>4</v>
      </c>
      <c r="D17" s="38">
        <v>4</v>
      </c>
      <c r="E17" s="7"/>
      <c r="F17" s="7"/>
      <c r="G17" s="7"/>
      <c r="H17" s="7"/>
      <c r="I17" s="7"/>
      <c r="J17" s="7"/>
      <c r="K17" s="7">
        <f t="shared" si="0"/>
        <v>8</v>
      </c>
    </row>
    <row r="18" spans="1:11" ht="15.75" customHeight="1" x14ac:dyDescent="0.25">
      <c r="A18" s="32">
        <v>12</v>
      </c>
      <c r="B18" s="35" t="s">
        <v>141</v>
      </c>
      <c r="C18" s="38">
        <v>4</v>
      </c>
      <c r="D18" s="38">
        <v>4</v>
      </c>
      <c r="E18" s="7"/>
      <c r="F18" s="7"/>
      <c r="G18" s="7"/>
      <c r="H18" s="7"/>
      <c r="I18" s="7"/>
      <c r="J18" s="7">
        <v>2</v>
      </c>
      <c r="K18" s="7">
        <f t="shared" si="0"/>
        <v>10</v>
      </c>
    </row>
    <row r="19" spans="1:11" ht="15.75" customHeight="1" x14ac:dyDescent="0.25">
      <c r="A19" s="62" t="s">
        <v>0</v>
      </c>
      <c r="B19" s="62"/>
      <c r="C19" s="7">
        <f t="shared" ref="C19:J19" si="1">SUM(C7:C18)</f>
        <v>40</v>
      </c>
      <c r="D19" s="7">
        <f t="shared" si="1"/>
        <v>40</v>
      </c>
      <c r="E19" s="7">
        <f t="shared" si="1"/>
        <v>8</v>
      </c>
      <c r="F19" s="7">
        <f t="shared" si="1"/>
        <v>6</v>
      </c>
      <c r="G19" s="7">
        <f t="shared" si="1"/>
        <v>4</v>
      </c>
      <c r="H19" s="7">
        <f t="shared" si="1"/>
        <v>16</v>
      </c>
      <c r="I19" s="7">
        <f t="shared" si="1"/>
        <v>0</v>
      </c>
      <c r="J19" s="7">
        <f t="shared" si="1"/>
        <v>4</v>
      </c>
      <c r="K19" s="7">
        <f>SUM(C19:J19)</f>
        <v>118</v>
      </c>
    </row>
    <row r="23" spans="1:11" x14ac:dyDescent="0.25">
      <c r="A23" s="62" t="s">
        <v>0</v>
      </c>
      <c r="B23" s="62"/>
      <c r="C23" s="41">
        <v>40</v>
      </c>
      <c r="D23" s="41">
        <v>40</v>
      </c>
      <c r="E23" s="41">
        <v>8</v>
      </c>
      <c r="F23" s="41">
        <v>6</v>
      </c>
      <c r="G23" s="41">
        <v>4</v>
      </c>
      <c r="H23" s="41">
        <v>16</v>
      </c>
      <c r="I23" s="41">
        <v>0</v>
      </c>
      <c r="J23" s="41">
        <v>4</v>
      </c>
      <c r="K23" s="41">
        <f>SUM(C23:J23)</f>
        <v>118</v>
      </c>
    </row>
  </sheetData>
  <mergeCells count="11">
    <mergeCell ref="A23:B23"/>
    <mergeCell ref="A19:B19"/>
    <mergeCell ref="E1:J5"/>
    <mergeCell ref="K1:K5"/>
    <mergeCell ref="B1:B6"/>
    <mergeCell ref="A1:A6"/>
    <mergeCell ref="C1:D1"/>
    <mergeCell ref="C2:D2"/>
    <mergeCell ref="C3:D3"/>
    <mergeCell ref="C4:D4"/>
    <mergeCell ref="C5:D5"/>
  </mergeCells>
  <hyperlinks>
    <hyperlink ref="B9" r:id="rId1" display="Донець Іван В'ячеславович"/>
    <hyperlink ref="B10" r:id="rId2" display="Жалко Тетяна Йосипівна"/>
    <hyperlink ref="B12" r:id="rId3" display="Оксенюк Ігор Леонідович"/>
    <hyperlink ref="B13" r:id="rId4" display="Поліщук Наталія Анатоліївна"/>
    <hyperlink ref="B15" r:id="rId5" display="Ураєва Ірина Григорівна"/>
  </hyperlinks>
  <pageMargins left="0.39370078740157483" right="0.39370078740157483" top="0.39370078740157483" bottom="0.39370078740157483" header="0.31496062992125984" footer="0.31496062992125984"/>
  <pageSetup paperSize="9" orientation="landscape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view="pageLayout" topLeftCell="A5" zoomScale="90" zoomScaleNormal="100" zoomScalePageLayoutView="90" workbookViewId="0">
      <selection activeCell="B1" sqref="B1:B6"/>
    </sheetView>
  </sheetViews>
  <sheetFormatPr defaultRowHeight="15" x14ac:dyDescent="0.25"/>
  <cols>
    <col min="1" max="1" width="4.42578125" customWidth="1"/>
    <col min="2" max="2" width="17.7109375" customWidth="1"/>
    <col min="3" max="3" width="23.28515625" customWidth="1"/>
    <col min="4" max="4" width="4.85546875" customWidth="1"/>
    <col min="5" max="5" width="5.7109375" customWidth="1"/>
    <col min="6" max="6" width="5.42578125" customWidth="1"/>
    <col min="7" max="7" width="6.28515625" customWidth="1"/>
    <col min="8" max="8" width="9.28515625" customWidth="1"/>
    <col min="9" max="9" width="7.5703125" customWidth="1"/>
    <col min="10" max="10" width="7.42578125" customWidth="1"/>
    <col min="11" max="11" width="7.28515625" customWidth="1"/>
    <col min="12" max="12" width="5.5703125" customWidth="1"/>
  </cols>
  <sheetData>
    <row r="1" spans="1:12" ht="9.6" customHeight="1" x14ac:dyDescent="0.25">
      <c r="A1" s="91"/>
      <c r="B1" s="63" t="s">
        <v>129</v>
      </c>
      <c r="C1" s="51" t="s">
        <v>72</v>
      </c>
      <c r="D1" s="67" t="s">
        <v>10</v>
      </c>
      <c r="E1" s="68"/>
      <c r="F1" s="68"/>
      <c r="G1" s="68"/>
      <c r="H1" s="68"/>
      <c r="I1" s="68"/>
      <c r="J1" s="68"/>
      <c r="K1" s="68"/>
      <c r="L1" s="91"/>
    </row>
    <row r="2" spans="1:12" ht="9.6" customHeight="1" x14ac:dyDescent="0.25">
      <c r="A2" s="91"/>
      <c r="B2" s="63"/>
      <c r="C2" s="43" t="s">
        <v>16</v>
      </c>
      <c r="D2" s="68"/>
      <c r="E2" s="68"/>
      <c r="F2" s="68"/>
      <c r="G2" s="68"/>
      <c r="H2" s="68"/>
      <c r="I2" s="68"/>
      <c r="J2" s="68"/>
      <c r="K2" s="68"/>
      <c r="L2" s="91"/>
    </row>
    <row r="3" spans="1:12" ht="9.6" customHeight="1" x14ac:dyDescent="0.25">
      <c r="A3" s="91"/>
      <c r="B3" s="63"/>
      <c r="C3" s="43" t="s">
        <v>17</v>
      </c>
      <c r="D3" s="68"/>
      <c r="E3" s="68"/>
      <c r="F3" s="68"/>
      <c r="G3" s="68"/>
      <c r="H3" s="68"/>
      <c r="I3" s="68"/>
      <c r="J3" s="68"/>
      <c r="K3" s="68"/>
      <c r="L3" s="91"/>
    </row>
    <row r="4" spans="1:12" ht="9.6" customHeight="1" x14ac:dyDescent="0.25">
      <c r="A4" s="91"/>
      <c r="B4" s="63"/>
      <c r="C4" s="43" t="s">
        <v>18</v>
      </c>
      <c r="D4" s="68"/>
      <c r="E4" s="68"/>
      <c r="F4" s="68"/>
      <c r="G4" s="68"/>
      <c r="H4" s="68"/>
      <c r="I4" s="68"/>
      <c r="J4" s="68"/>
      <c r="K4" s="68"/>
      <c r="L4" s="91"/>
    </row>
    <row r="5" spans="1:12" ht="9.6" customHeight="1" x14ac:dyDescent="0.25">
      <c r="A5" s="91"/>
      <c r="B5" s="63"/>
      <c r="C5" s="43" t="s">
        <v>19</v>
      </c>
      <c r="D5" s="68"/>
      <c r="E5" s="68"/>
      <c r="F5" s="68"/>
      <c r="G5" s="68"/>
      <c r="H5" s="68"/>
      <c r="I5" s="68"/>
      <c r="J5" s="68"/>
      <c r="K5" s="68"/>
      <c r="L5" s="91"/>
    </row>
    <row r="6" spans="1:12" ht="178.5" customHeight="1" x14ac:dyDescent="0.25">
      <c r="A6" s="91"/>
      <c r="B6" s="63"/>
      <c r="C6" s="44" t="s">
        <v>20</v>
      </c>
      <c r="D6" s="2" t="s">
        <v>93</v>
      </c>
      <c r="E6" s="2" t="s">
        <v>22</v>
      </c>
      <c r="F6" s="3" t="s">
        <v>94</v>
      </c>
      <c r="G6" s="2" t="s">
        <v>95</v>
      </c>
      <c r="H6" s="5" t="s">
        <v>45</v>
      </c>
      <c r="I6" s="5" t="s">
        <v>78</v>
      </c>
      <c r="J6" s="5" t="s">
        <v>36</v>
      </c>
      <c r="K6" s="5" t="s">
        <v>96</v>
      </c>
      <c r="L6" s="9" t="s">
        <v>0</v>
      </c>
    </row>
    <row r="7" spans="1:12" ht="15.75" customHeight="1" x14ac:dyDescent="0.25">
      <c r="A7" s="39">
        <v>1</v>
      </c>
      <c r="B7" s="39" t="s">
        <v>130</v>
      </c>
      <c r="C7" s="45"/>
      <c r="D7" s="6">
        <v>2</v>
      </c>
      <c r="E7" s="38">
        <v>2</v>
      </c>
      <c r="F7" s="6">
        <v>2</v>
      </c>
      <c r="G7" s="6"/>
      <c r="H7" s="6"/>
      <c r="I7" s="6"/>
      <c r="J7" s="6"/>
      <c r="K7" s="6"/>
      <c r="L7" s="6">
        <f t="shared" ref="L7:L15" si="0">SUM(C7:K7)</f>
        <v>6</v>
      </c>
    </row>
    <row r="8" spans="1:12" ht="15.75" customHeight="1" x14ac:dyDescent="0.25">
      <c r="A8" s="39">
        <v>2</v>
      </c>
      <c r="B8" s="39" t="s">
        <v>131</v>
      </c>
      <c r="C8" s="45">
        <v>2</v>
      </c>
      <c r="D8" s="6">
        <v>2</v>
      </c>
      <c r="E8" s="38"/>
      <c r="F8" s="6"/>
      <c r="G8" s="6">
        <v>2</v>
      </c>
      <c r="H8" s="6"/>
      <c r="I8" s="6"/>
      <c r="J8" s="6"/>
      <c r="K8" s="6"/>
      <c r="L8" s="6">
        <f t="shared" si="0"/>
        <v>6</v>
      </c>
    </row>
    <row r="9" spans="1:12" ht="15.75" customHeight="1" x14ac:dyDescent="0.25">
      <c r="A9" s="39">
        <v>3</v>
      </c>
      <c r="B9" s="39" t="s">
        <v>132</v>
      </c>
      <c r="C9" s="45"/>
      <c r="D9" s="6"/>
      <c r="E9" s="38">
        <v>2</v>
      </c>
      <c r="F9" s="6">
        <v>2</v>
      </c>
      <c r="G9" s="6">
        <v>2</v>
      </c>
      <c r="H9" s="6">
        <v>2</v>
      </c>
      <c r="I9" s="6"/>
      <c r="J9" s="6">
        <v>2</v>
      </c>
      <c r="K9" s="6"/>
      <c r="L9" s="6">
        <f t="shared" si="0"/>
        <v>10</v>
      </c>
    </row>
    <row r="10" spans="1:12" ht="15.75" customHeight="1" x14ac:dyDescent="0.25">
      <c r="A10" s="39">
        <v>4</v>
      </c>
      <c r="B10" s="39" t="s">
        <v>133</v>
      </c>
      <c r="C10" s="45">
        <v>2</v>
      </c>
      <c r="D10" s="6"/>
      <c r="E10" s="38"/>
      <c r="F10" s="6"/>
      <c r="G10" s="6"/>
      <c r="H10" s="6">
        <v>2</v>
      </c>
      <c r="I10" s="6"/>
      <c r="J10" s="6"/>
      <c r="K10" s="6"/>
      <c r="L10" s="6">
        <f t="shared" si="0"/>
        <v>4</v>
      </c>
    </row>
    <row r="11" spans="1:12" ht="15.75" customHeight="1" x14ac:dyDescent="0.25">
      <c r="A11" s="39">
        <v>5</v>
      </c>
      <c r="B11" s="39" t="s">
        <v>134</v>
      </c>
      <c r="C11" s="45">
        <v>2</v>
      </c>
      <c r="D11" s="6"/>
      <c r="E11" s="38"/>
      <c r="F11" s="6"/>
      <c r="G11" s="6"/>
      <c r="H11" s="6"/>
      <c r="I11" s="6"/>
      <c r="J11" s="6"/>
      <c r="K11" s="6"/>
      <c r="L11" s="6">
        <f t="shared" si="0"/>
        <v>2</v>
      </c>
    </row>
    <row r="12" spans="1:12" ht="15.75" customHeight="1" x14ac:dyDescent="0.25">
      <c r="A12" s="39">
        <v>6</v>
      </c>
      <c r="B12" s="39" t="s">
        <v>135</v>
      </c>
      <c r="C12" s="45">
        <v>2</v>
      </c>
      <c r="D12" s="6"/>
      <c r="E12" s="38"/>
      <c r="F12" s="6"/>
      <c r="G12" s="6"/>
      <c r="H12" s="6"/>
      <c r="I12" s="6"/>
      <c r="J12" s="6">
        <v>2</v>
      </c>
      <c r="K12" s="6"/>
      <c r="L12" s="6">
        <f t="shared" si="0"/>
        <v>4</v>
      </c>
    </row>
    <row r="13" spans="1:12" ht="15.75" customHeight="1" x14ac:dyDescent="0.25">
      <c r="A13" s="39">
        <v>7</v>
      </c>
      <c r="B13" s="39" t="s">
        <v>136</v>
      </c>
      <c r="C13" s="45"/>
      <c r="D13" s="6"/>
      <c r="E13" s="38">
        <v>2</v>
      </c>
      <c r="F13" s="6">
        <v>2</v>
      </c>
      <c r="G13" s="6"/>
      <c r="H13" s="6">
        <v>2</v>
      </c>
      <c r="I13" s="6"/>
      <c r="J13" s="6"/>
      <c r="K13" s="6"/>
      <c r="L13" s="6">
        <f t="shared" si="0"/>
        <v>6</v>
      </c>
    </row>
    <row r="14" spans="1:12" ht="15.75" customHeight="1" x14ac:dyDescent="0.25">
      <c r="A14" s="39">
        <v>8</v>
      </c>
      <c r="B14" s="39" t="s">
        <v>137</v>
      </c>
      <c r="C14" s="45">
        <v>2</v>
      </c>
      <c r="D14" s="6"/>
      <c r="E14" s="38"/>
      <c r="F14" s="6">
        <v>4</v>
      </c>
      <c r="G14" s="6"/>
      <c r="H14" s="6"/>
      <c r="I14" s="6"/>
      <c r="J14" s="6">
        <v>4</v>
      </c>
      <c r="K14" s="6"/>
      <c r="L14" s="6">
        <f t="shared" si="0"/>
        <v>10</v>
      </c>
    </row>
    <row r="15" spans="1:12" ht="15.75" customHeight="1" x14ac:dyDescent="0.25">
      <c r="A15" s="39">
        <v>9</v>
      </c>
      <c r="B15" s="39" t="s">
        <v>138</v>
      </c>
      <c r="C15" s="45"/>
      <c r="D15" s="6"/>
      <c r="E15" s="38"/>
      <c r="F15" s="6"/>
      <c r="G15" s="6"/>
      <c r="H15" s="6"/>
      <c r="I15" s="6"/>
      <c r="J15" s="6"/>
      <c r="K15" s="6"/>
      <c r="L15" s="6">
        <f t="shared" si="0"/>
        <v>0</v>
      </c>
    </row>
    <row r="16" spans="1:12" ht="15.75" customHeight="1" x14ac:dyDescent="0.25">
      <c r="A16" s="39">
        <v>10</v>
      </c>
      <c r="B16" s="39" t="s">
        <v>139</v>
      </c>
      <c r="C16" s="45"/>
      <c r="D16" s="6"/>
      <c r="E16" s="38"/>
      <c r="F16" s="6">
        <v>4</v>
      </c>
      <c r="G16" s="6"/>
      <c r="H16" s="6"/>
      <c r="I16" s="6"/>
      <c r="J16" s="6">
        <v>4</v>
      </c>
      <c r="K16" s="6"/>
      <c r="L16" s="6">
        <f>SUM(C16:K16)</f>
        <v>8</v>
      </c>
    </row>
    <row r="17" spans="1:12" ht="15.75" customHeight="1" x14ac:dyDescent="0.25">
      <c r="A17" s="39">
        <v>11</v>
      </c>
      <c r="B17" s="39" t="s">
        <v>140</v>
      </c>
      <c r="C17" s="45"/>
      <c r="D17" s="6"/>
      <c r="E17" s="38"/>
      <c r="F17" s="6"/>
      <c r="G17" s="6"/>
      <c r="H17" s="6"/>
      <c r="I17" s="6"/>
      <c r="J17" s="6"/>
      <c r="K17" s="6"/>
      <c r="L17" s="6">
        <f>SUM(C17:K17)</f>
        <v>0</v>
      </c>
    </row>
    <row r="18" spans="1:12" ht="15.75" customHeight="1" x14ac:dyDescent="0.25">
      <c r="A18" s="39">
        <v>12</v>
      </c>
      <c r="B18" s="39" t="s">
        <v>141</v>
      </c>
      <c r="C18" s="45"/>
      <c r="D18" s="6"/>
      <c r="E18" s="38"/>
      <c r="F18" s="6"/>
      <c r="G18" s="6"/>
      <c r="H18" s="6"/>
      <c r="I18" s="6"/>
      <c r="J18" s="6"/>
      <c r="K18" s="6"/>
      <c r="L18" s="6">
        <f>SUM(C18:K18)</f>
        <v>0</v>
      </c>
    </row>
    <row r="19" spans="1:12" ht="15.75" customHeight="1" x14ac:dyDescent="0.25">
      <c r="A19" s="62" t="s">
        <v>0</v>
      </c>
      <c r="B19" s="62"/>
      <c r="C19" s="31">
        <f t="shared" ref="C19" si="1">SUM(C7:C18)</f>
        <v>10</v>
      </c>
      <c r="D19" s="6">
        <f t="shared" ref="D19:K19" si="2">SUM(D7:D18)</f>
        <v>4</v>
      </c>
      <c r="E19" s="6">
        <f t="shared" si="2"/>
        <v>6</v>
      </c>
      <c r="F19" s="6">
        <f t="shared" si="2"/>
        <v>14</v>
      </c>
      <c r="G19" s="6">
        <f t="shared" si="2"/>
        <v>4</v>
      </c>
      <c r="H19" s="6">
        <f t="shared" si="2"/>
        <v>6</v>
      </c>
      <c r="I19" s="6">
        <f t="shared" si="2"/>
        <v>0</v>
      </c>
      <c r="J19" s="6">
        <f t="shared" si="2"/>
        <v>12</v>
      </c>
      <c r="K19" s="6">
        <f t="shared" si="2"/>
        <v>0</v>
      </c>
      <c r="L19" s="6">
        <f>SUM(C19:K19)</f>
        <v>56</v>
      </c>
    </row>
    <row r="23" spans="1:12" x14ac:dyDescent="0.25">
      <c r="A23" s="62" t="s">
        <v>0</v>
      </c>
      <c r="B23" s="62"/>
      <c r="C23" s="41">
        <v>10</v>
      </c>
      <c r="D23" s="40">
        <v>4</v>
      </c>
      <c r="E23" s="40">
        <v>6</v>
      </c>
      <c r="F23" s="40">
        <v>14</v>
      </c>
      <c r="G23" s="40">
        <v>4</v>
      </c>
      <c r="H23" s="40">
        <v>6</v>
      </c>
      <c r="I23" s="40">
        <v>0</v>
      </c>
      <c r="J23" s="40">
        <v>12</v>
      </c>
      <c r="K23" s="40">
        <v>0</v>
      </c>
      <c r="L23" s="40">
        <f>SUM(C23:K23)</f>
        <v>56</v>
      </c>
    </row>
  </sheetData>
  <mergeCells count="6">
    <mergeCell ref="A23:B23"/>
    <mergeCell ref="B1:B6"/>
    <mergeCell ref="A1:A6"/>
    <mergeCell ref="D1:K5"/>
    <mergeCell ref="L1:L5"/>
    <mergeCell ref="A19:B19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Layout" topLeftCell="A4" zoomScale="90" zoomScaleNormal="100" zoomScalePageLayoutView="90" workbookViewId="0">
      <selection activeCell="B1" sqref="B1:B6"/>
    </sheetView>
  </sheetViews>
  <sheetFormatPr defaultRowHeight="15" x14ac:dyDescent="0.25"/>
  <cols>
    <col min="1" max="1" width="3.7109375" customWidth="1"/>
    <col min="2" max="2" width="20.140625" customWidth="1"/>
    <col min="3" max="3" width="22.140625" customWidth="1"/>
    <col min="4" max="4" width="6.42578125" customWidth="1"/>
    <col min="5" max="5" width="7.140625" customWidth="1"/>
    <col min="6" max="6" width="6.140625" customWidth="1"/>
    <col min="7" max="7" width="7.42578125" customWidth="1"/>
    <col min="8" max="8" width="7.28515625" customWidth="1"/>
    <col min="9" max="9" width="5.140625" customWidth="1"/>
    <col min="10" max="10" width="8" customWidth="1"/>
    <col min="11" max="11" width="6.7109375" customWidth="1"/>
    <col min="12" max="12" width="8.28515625" customWidth="1"/>
    <col min="13" max="13" width="5" customWidth="1"/>
  </cols>
  <sheetData>
    <row r="1" spans="1:13" ht="12.75" customHeight="1" x14ac:dyDescent="0.25">
      <c r="A1" s="64"/>
      <c r="B1" s="63" t="s">
        <v>129</v>
      </c>
      <c r="C1" s="52" t="s">
        <v>80</v>
      </c>
      <c r="D1" s="72" t="s">
        <v>11</v>
      </c>
      <c r="E1" s="68"/>
      <c r="F1" s="68"/>
      <c r="G1" s="68"/>
      <c r="H1" s="68"/>
      <c r="I1" s="68"/>
      <c r="J1" s="68"/>
      <c r="K1" s="68"/>
      <c r="L1" s="68"/>
      <c r="M1" s="64"/>
    </row>
    <row r="2" spans="1:13" ht="9.6" customHeight="1" x14ac:dyDescent="0.25">
      <c r="A2" s="64"/>
      <c r="B2" s="63"/>
      <c r="C2" s="53" t="s">
        <v>16</v>
      </c>
      <c r="D2" s="68"/>
      <c r="E2" s="68"/>
      <c r="F2" s="68"/>
      <c r="G2" s="68"/>
      <c r="H2" s="68"/>
      <c r="I2" s="68"/>
      <c r="J2" s="68"/>
      <c r="K2" s="68"/>
      <c r="L2" s="68"/>
      <c r="M2" s="64"/>
    </row>
    <row r="3" spans="1:13" ht="9.6" customHeight="1" x14ac:dyDescent="0.25">
      <c r="A3" s="64"/>
      <c r="B3" s="63"/>
      <c r="C3" s="53" t="s">
        <v>17</v>
      </c>
      <c r="D3" s="68"/>
      <c r="E3" s="68"/>
      <c r="F3" s="68"/>
      <c r="G3" s="68"/>
      <c r="H3" s="68"/>
      <c r="I3" s="68"/>
      <c r="J3" s="68"/>
      <c r="K3" s="68"/>
      <c r="L3" s="68"/>
      <c r="M3" s="64"/>
    </row>
    <row r="4" spans="1:13" ht="9.6" customHeight="1" x14ac:dyDescent="0.25">
      <c r="A4" s="64"/>
      <c r="B4" s="63"/>
      <c r="C4" s="54" t="s">
        <v>18</v>
      </c>
      <c r="D4" s="68"/>
      <c r="E4" s="68"/>
      <c r="F4" s="68"/>
      <c r="G4" s="68"/>
      <c r="H4" s="68"/>
      <c r="I4" s="68"/>
      <c r="J4" s="68"/>
      <c r="K4" s="68"/>
      <c r="L4" s="68"/>
      <c r="M4" s="64"/>
    </row>
    <row r="5" spans="1:13" ht="9.6" customHeight="1" x14ac:dyDescent="0.25">
      <c r="A5" s="64"/>
      <c r="B5" s="63"/>
      <c r="C5" s="53" t="s">
        <v>19</v>
      </c>
      <c r="D5" s="68"/>
      <c r="E5" s="68"/>
      <c r="F5" s="68"/>
      <c r="G5" s="68"/>
      <c r="H5" s="68"/>
      <c r="I5" s="68"/>
      <c r="J5" s="68"/>
      <c r="K5" s="68"/>
      <c r="L5" s="68"/>
      <c r="M5" s="64"/>
    </row>
    <row r="6" spans="1:13" ht="178.5" customHeight="1" x14ac:dyDescent="0.25">
      <c r="A6" s="64"/>
      <c r="B6" s="63"/>
      <c r="C6" s="55" t="s">
        <v>81</v>
      </c>
      <c r="D6" s="2" t="s">
        <v>75</v>
      </c>
      <c r="E6" s="2" t="s">
        <v>97</v>
      </c>
      <c r="F6" s="3" t="s">
        <v>98</v>
      </c>
      <c r="G6" s="2" t="s">
        <v>99</v>
      </c>
      <c r="H6" s="2" t="s">
        <v>100</v>
      </c>
      <c r="I6" s="5" t="s">
        <v>37</v>
      </c>
      <c r="J6" s="5" t="s">
        <v>101</v>
      </c>
      <c r="K6" s="5" t="s">
        <v>36</v>
      </c>
      <c r="L6" s="5" t="s">
        <v>120</v>
      </c>
      <c r="M6" s="9" t="s">
        <v>0</v>
      </c>
    </row>
    <row r="7" spans="1:13" ht="15.75" customHeight="1" x14ac:dyDescent="0.25">
      <c r="A7" s="39">
        <v>1</v>
      </c>
      <c r="B7" s="39" t="s">
        <v>130</v>
      </c>
      <c r="C7" s="45"/>
      <c r="D7" s="6"/>
      <c r="E7" s="6">
        <v>2</v>
      </c>
      <c r="F7" s="6">
        <v>2</v>
      </c>
      <c r="G7" s="6">
        <v>2</v>
      </c>
      <c r="H7" s="6"/>
      <c r="I7" s="6"/>
      <c r="J7" s="6"/>
      <c r="K7" s="6"/>
      <c r="L7" s="57"/>
      <c r="M7" s="6">
        <f t="shared" ref="M7:M18" si="0">SUM(C7:L7)</f>
        <v>6</v>
      </c>
    </row>
    <row r="8" spans="1:13" ht="15.75" customHeight="1" x14ac:dyDescent="0.25">
      <c r="A8" s="39">
        <v>2</v>
      </c>
      <c r="B8" s="39" t="s">
        <v>131</v>
      </c>
      <c r="C8" s="45">
        <v>2</v>
      </c>
      <c r="D8" s="6">
        <v>2</v>
      </c>
      <c r="E8" s="6"/>
      <c r="F8" s="6"/>
      <c r="G8" s="6"/>
      <c r="H8" s="6"/>
      <c r="I8" s="6"/>
      <c r="J8" s="6"/>
      <c r="K8" s="6"/>
      <c r="L8" s="57"/>
      <c r="M8" s="6">
        <f t="shared" si="0"/>
        <v>4</v>
      </c>
    </row>
    <row r="9" spans="1:13" ht="15.75" customHeight="1" x14ac:dyDescent="0.25">
      <c r="A9" s="39">
        <v>3</v>
      </c>
      <c r="B9" s="39" t="s">
        <v>132</v>
      </c>
      <c r="C9" s="45"/>
      <c r="D9" s="6"/>
      <c r="E9" s="6">
        <v>2</v>
      </c>
      <c r="F9" s="6">
        <v>2</v>
      </c>
      <c r="G9" s="6">
        <v>2</v>
      </c>
      <c r="H9" s="6">
        <v>2</v>
      </c>
      <c r="I9" s="6">
        <v>2</v>
      </c>
      <c r="J9" s="6"/>
      <c r="K9" s="6"/>
      <c r="L9" s="57"/>
      <c r="M9" s="6">
        <f t="shared" si="0"/>
        <v>10</v>
      </c>
    </row>
    <row r="10" spans="1:13" ht="15.75" customHeight="1" x14ac:dyDescent="0.25">
      <c r="A10" s="39">
        <v>4</v>
      </c>
      <c r="B10" s="39" t="s">
        <v>133</v>
      </c>
      <c r="C10" s="45">
        <v>2</v>
      </c>
      <c r="D10" s="6"/>
      <c r="E10" s="6"/>
      <c r="F10" s="6"/>
      <c r="G10" s="6"/>
      <c r="H10" s="6"/>
      <c r="I10" s="6"/>
      <c r="J10" s="6"/>
      <c r="K10" s="6"/>
      <c r="L10" s="57"/>
      <c r="M10" s="6">
        <f t="shared" si="0"/>
        <v>2</v>
      </c>
    </row>
    <row r="11" spans="1:13" ht="15.75" customHeight="1" x14ac:dyDescent="0.25">
      <c r="A11" s="39">
        <v>5</v>
      </c>
      <c r="B11" s="39" t="s">
        <v>134</v>
      </c>
      <c r="C11" s="45">
        <v>2</v>
      </c>
      <c r="D11" s="6"/>
      <c r="E11" s="6"/>
      <c r="F11" s="6"/>
      <c r="G11" s="6"/>
      <c r="H11" s="6"/>
      <c r="I11" s="6"/>
      <c r="J11" s="6"/>
      <c r="K11" s="6">
        <v>2</v>
      </c>
      <c r="L11" s="57">
        <v>2</v>
      </c>
      <c r="M11" s="6">
        <f t="shared" si="0"/>
        <v>6</v>
      </c>
    </row>
    <row r="12" spans="1:13" ht="15.75" customHeight="1" x14ac:dyDescent="0.25">
      <c r="A12" s="39">
        <v>6</v>
      </c>
      <c r="B12" s="39" t="s">
        <v>135</v>
      </c>
      <c r="C12" s="45">
        <v>2</v>
      </c>
      <c r="D12" s="6"/>
      <c r="E12" s="6"/>
      <c r="F12" s="6"/>
      <c r="G12" s="6"/>
      <c r="H12" s="6"/>
      <c r="I12" s="6"/>
      <c r="J12" s="6">
        <v>2</v>
      </c>
      <c r="K12" s="6">
        <v>4</v>
      </c>
      <c r="L12" s="57">
        <v>2</v>
      </c>
      <c r="M12" s="6">
        <f t="shared" si="0"/>
        <v>10</v>
      </c>
    </row>
    <row r="13" spans="1:13" ht="15.75" customHeight="1" x14ac:dyDescent="0.25">
      <c r="A13" s="39">
        <v>7</v>
      </c>
      <c r="B13" s="39" t="s">
        <v>136</v>
      </c>
      <c r="C13" s="45"/>
      <c r="D13" s="6"/>
      <c r="E13" s="6"/>
      <c r="F13" s="6">
        <v>2</v>
      </c>
      <c r="G13" s="6"/>
      <c r="H13" s="6">
        <v>2</v>
      </c>
      <c r="I13" s="6"/>
      <c r="J13" s="6"/>
      <c r="K13" s="6">
        <v>2</v>
      </c>
      <c r="L13" s="57">
        <v>2</v>
      </c>
      <c r="M13" s="6">
        <f t="shared" si="0"/>
        <v>8</v>
      </c>
    </row>
    <row r="14" spans="1:13" ht="15.75" customHeight="1" x14ac:dyDescent="0.25">
      <c r="A14" s="39">
        <v>8</v>
      </c>
      <c r="B14" s="39" t="s">
        <v>137</v>
      </c>
      <c r="C14" s="45">
        <v>2</v>
      </c>
      <c r="D14" s="6"/>
      <c r="E14" s="6"/>
      <c r="F14" s="6"/>
      <c r="G14" s="6"/>
      <c r="H14" s="6"/>
      <c r="I14" s="6"/>
      <c r="J14" s="6">
        <v>2</v>
      </c>
      <c r="K14" s="6">
        <v>4</v>
      </c>
      <c r="L14" s="57"/>
      <c r="M14" s="6">
        <f t="shared" si="0"/>
        <v>8</v>
      </c>
    </row>
    <row r="15" spans="1:13" ht="15.75" customHeight="1" x14ac:dyDescent="0.25">
      <c r="A15" s="39">
        <v>9</v>
      </c>
      <c r="B15" s="39" t="s">
        <v>138</v>
      </c>
      <c r="C15" s="45"/>
      <c r="D15" s="6">
        <v>2</v>
      </c>
      <c r="E15" s="6"/>
      <c r="F15" s="6"/>
      <c r="G15" s="6"/>
      <c r="H15" s="6"/>
      <c r="I15" s="6">
        <v>10</v>
      </c>
      <c r="J15" s="6"/>
      <c r="K15" s="6"/>
      <c r="L15" s="57"/>
      <c r="M15" s="6">
        <f t="shared" si="0"/>
        <v>12</v>
      </c>
    </row>
    <row r="16" spans="1:13" ht="15.75" customHeight="1" x14ac:dyDescent="0.25">
      <c r="A16" s="39">
        <v>10</v>
      </c>
      <c r="B16" s="39" t="s">
        <v>139</v>
      </c>
      <c r="C16" s="45"/>
      <c r="D16" s="6"/>
      <c r="E16" s="6"/>
      <c r="F16" s="6"/>
      <c r="G16" s="6"/>
      <c r="H16" s="6"/>
      <c r="I16" s="6"/>
      <c r="J16" s="6"/>
      <c r="K16" s="6"/>
      <c r="L16" s="57">
        <v>4</v>
      </c>
      <c r="M16" s="6">
        <f t="shared" si="0"/>
        <v>4</v>
      </c>
    </row>
    <row r="17" spans="1:13" ht="15.75" customHeight="1" x14ac:dyDescent="0.25">
      <c r="A17" s="39">
        <v>11</v>
      </c>
      <c r="B17" s="39" t="s">
        <v>140</v>
      </c>
      <c r="C17" s="45"/>
      <c r="D17" s="6"/>
      <c r="E17" s="6"/>
      <c r="F17" s="6"/>
      <c r="G17" s="6"/>
      <c r="H17" s="6"/>
      <c r="I17" s="6"/>
      <c r="J17" s="6"/>
      <c r="K17" s="6"/>
      <c r="L17" s="57">
        <v>2</v>
      </c>
      <c r="M17" s="6">
        <f t="shared" si="0"/>
        <v>2</v>
      </c>
    </row>
    <row r="18" spans="1:13" ht="15.75" customHeight="1" x14ac:dyDescent="0.25">
      <c r="A18" s="39">
        <v>12</v>
      </c>
      <c r="B18" s="39" t="s">
        <v>141</v>
      </c>
      <c r="C18" s="45"/>
      <c r="D18" s="6"/>
      <c r="E18" s="6"/>
      <c r="F18" s="6"/>
      <c r="G18" s="6"/>
      <c r="H18" s="6"/>
      <c r="I18" s="6"/>
      <c r="J18" s="6"/>
      <c r="K18" s="6"/>
      <c r="L18" s="57">
        <v>4</v>
      </c>
      <c r="M18" s="6">
        <f t="shared" si="0"/>
        <v>4</v>
      </c>
    </row>
    <row r="19" spans="1:13" ht="15.75" customHeight="1" x14ac:dyDescent="0.25">
      <c r="A19" s="62" t="s">
        <v>0</v>
      </c>
      <c r="B19" s="62"/>
      <c r="C19" s="6">
        <f t="shared" ref="C19:L19" si="1">SUM(C7:C18)</f>
        <v>10</v>
      </c>
      <c r="D19" s="6">
        <f t="shared" si="1"/>
        <v>4</v>
      </c>
      <c r="E19" s="6">
        <f t="shared" si="1"/>
        <v>4</v>
      </c>
      <c r="F19" s="6">
        <f t="shared" si="1"/>
        <v>6</v>
      </c>
      <c r="G19" s="6">
        <f t="shared" si="1"/>
        <v>4</v>
      </c>
      <c r="H19" s="6">
        <f t="shared" si="1"/>
        <v>4</v>
      </c>
      <c r="I19" s="6">
        <f t="shared" si="1"/>
        <v>12</v>
      </c>
      <c r="J19" s="6">
        <f t="shared" si="1"/>
        <v>4</v>
      </c>
      <c r="K19" s="6">
        <f t="shared" si="1"/>
        <v>12</v>
      </c>
      <c r="L19" s="6">
        <f t="shared" si="1"/>
        <v>16</v>
      </c>
      <c r="M19" s="6">
        <f>SUM(C19:L19)</f>
        <v>76</v>
      </c>
    </row>
    <row r="24" spans="1:13" x14ac:dyDescent="0.25">
      <c r="A24" s="62" t="s">
        <v>0</v>
      </c>
      <c r="B24" s="62"/>
      <c r="C24" s="40">
        <v>10</v>
      </c>
      <c r="D24" s="40">
        <v>4</v>
      </c>
      <c r="E24" s="40">
        <v>4</v>
      </c>
      <c r="F24" s="40">
        <v>6</v>
      </c>
      <c r="G24" s="40">
        <v>4</v>
      </c>
      <c r="H24" s="40">
        <v>4</v>
      </c>
      <c r="I24" s="40">
        <v>12</v>
      </c>
      <c r="J24" s="40">
        <v>4</v>
      </c>
      <c r="K24" s="40">
        <v>12</v>
      </c>
      <c r="L24" s="40">
        <v>16</v>
      </c>
      <c r="M24" s="40">
        <f>SUM(C24:L24)</f>
        <v>76</v>
      </c>
    </row>
  </sheetData>
  <mergeCells count="6">
    <mergeCell ref="A24:B24"/>
    <mergeCell ref="B1:B6"/>
    <mergeCell ref="A1:A6"/>
    <mergeCell ref="D1:L5"/>
    <mergeCell ref="M1:M5"/>
    <mergeCell ref="A19:B19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view="pageLayout" zoomScale="90" zoomScaleNormal="100" zoomScalePageLayoutView="90" workbookViewId="0">
      <selection activeCell="B1" sqref="B1:B6"/>
    </sheetView>
  </sheetViews>
  <sheetFormatPr defaultRowHeight="15" x14ac:dyDescent="0.25"/>
  <cols>
    <col min="1" max="1" width="3.140625" customWidth="1"/>
    <col min="2" max="2" width="17.7109375" customWidth="1"/>
    <col min="3" max="3" width="13.85546875" customWidth="1"/>
    <col min="4" max="4" width="8.42578125" customWidth="1"/>
    <col min="5" max="5" width="9.5703125" customWidth="1"/>
    <col min="6" max="6" width="6.140625" customWidth="1"/>
    <col min="7" max="7" width="5.5703125" customWidth="1"/>
    <col min="8" max="8" width="14" customWidth="1"/>
    <col min="9" max="9" width="8" customWidth="1"/>
    <col min="10" max="10" width="10.28515625" customWidth="1"/>
    <col min="11" max="11" width="7.85546875" customWidth="1"/>
    <col min="12" max="12" width="10" customWidth="1"/>
    <col min="13" max="13" width="3.85546875" bestFit="1" customWidth="1"/>
  </cols>
  <sheetData>
    <row r="1" spans="1:13" ht="15.75" customHeight="1" x14ac:dyDescent="0.25">
      <c r="A1" s="64"/>
      <c r="B1" s="63" t="s">
        <v>129</v>
      </c>
      <c r="C1" s="92" t="s">
        <v>87</v>
      </c>
      <c r="D1" s="92"/>
      <c r="E1" s="67" t="s">
        <v>12</v>
      </c>
      <c r="F1" s="68"/>
      <c r="G1" s="68"/>
      <c r="H1" s="68"/>
      <c r="I1" s="68"/>
      <c r="J1" s="68"/>
      <c r="K1" s="68"/>
      <c r="L1" s="68"/>
      <c r="M1" s="64"/>
    </row>
    <row r="2" spans="1:13" ht="9.6" customHeight="1" x14ac:dyDescent="0.25">
      <c r="A2" s="64"/>
      <c r="B2" s="63"/>
      <c r="C2" s="93" t="s">
        <v>16</v>
      </c>
      <c r="D2" s="94"/>
      <c r="E2" s="68"/>
      <c r="F2" s="68"/>
      <c r="G2" s="68"/>
      <c r="H2" s="68"/>
      <c r="I2" s="68"/>
      <c r="J2" s="68"/>
      <c r="K2" s="68"/>
      <c r="L2" s="68"/>
      <c r="M2" s="64"/>
    </row>
    <row r="3" spans="1:13" ht="9.6" customHeight="1" x14ac:dyDescent="0.25">
      <c r="A3" s="64"/>
      <c r="B3" s="63"/>
      <c r="C3" s="93" t="s">
        <v>17</v>
      </c>
      <c r="D3" s="94"/>
      <c r="E3" s="68"/>
      <c r="F3" s="68"/>
      <c r="G3" s="68"/>
      <c r="H3" s="68"/>
      <c r="I3" s="68"/>
      <c r="J3" s="68"/>
      <c r="K3" s="68"/>
      <c r="L3" s="68"/>
      <c r="M3" s="64"/>
    </row>
    <row r="4" spans="1:13" ht="9.6" customHeight="1" x14ac:dyDescent="0.25">
      <c r="A4" s="64"/>
      <c r="B4" s="63"/>
      <c r="C4" s="95" t="s">
        <v>18</v>
      </c>
      <c r="D4" s="94"/>
      <c r="E4" s="68"/>
      <c r="F4" s="68"/>
      <c r="G4" s="68"/>
      <c r="H4" s="68"/>
      <c r="I4" s="68"/>
      <c r="J4" s="68"/>
      <c r="K4" s="68"/>
      <c r="L4" s="68"/>
      <c r="M4" s="64"/>
    </row>
    <row r="5" spans="1:13" ht="9.6" customHeight="1" x14ac:dyDescent="0.25">
      <c r="A5" s="64"/>
      <c r="B5" s="63"/>
      <c r="C5" s="93" t="s">
        <v>19</v>
      </c>
      <c r="D5" s="94"/>
      <c r="E5" s="68"/>
      <c r="F5" s="68"/>
      <c r="G5" s="68"/>
      <c r="H5" s="68"/>
      <c r="I5" s="68"/>
      <c r="J5" s="68"/>
      <c r="K5" s="68"/>
      <c r="L5" s="68"/>
      <c r="M5" s="64"/>
    </row>
    <row r="6" spans="1:13" ht="178.5" customHeight="1" x14ac:dyDescent="0.25">
      <c r="A6" s="64"/>
      <c r="B6" s="63"/>
      <c r="C6" s="44" t="s">
        <v>20</v>
      </c>
      <c r="D6" s="44" t="s">
        <v>88</v>
      </c>
      <c r="E6" s="2" t="s">
        <v>34</v>
      </c>
      <c r="F6" s="3" t="s">
        <v>102</v>
      </c>
      <c r="G6" s="2" t="s">
        <v>52</v>
      </c>
      <c r="H6" s="5" t="s">
        <v>45</v>
      </c>
      <c r="I6" s="5" t="s">
        <v>103</v>
      </c>
      <c r="J6" s="5" t="s">
        <v>104</v>
      </c>
      <c r="K6" s="5" t="s">
        <v>39</v>
      </c>
      <c r="L6" s="12" t="s">
        <v>121</v>
      </c>
      <c r="M6" s="9" t="s">
        <v>0</v>
      </c>
    </row>
    <row r="7" spans="1:13" ht="15.75" customHeight="1" x14ac:dyDescent="0.25">
      <c r="A7" s="39">
        <v>1</v>
      </c>
      <c r="B7" s="39" t="s">
        <v>130</v>
      </c>
      <c r="C7" s="45"/>
      <c r="D7" s="45"/>
      <c r="E7" s="6"/>
      <c r="F7" s="6"/>
      <c r="G7" s="57">
        <v>2</v>
      </c>
      <c r="H7" s="6"/>
      <c r="I7" s="6"/>
      <c r="J7" s="6"/>
      <c r="K7" s="57"/>
      <c r="L7" s="57"/>
      <c r="M7" s="6">
        <f t="shared" ref="M7:M18" si="0">SUM(C7:L7)</f>
        <v>2</v>
      </c>
    </row>
    <row r="8" spans="1:13" ht="15.75" customHeight="1" x14ac:dyDescent="0.25">
      <c r="A8" s="39">
        <v>2</v>
      </c>
      <c r="B8" s="39" t="s">
        <v>131</v>
      </c>
      <c r="C8" s="45">
        <v>2</v>
      </c>
      <c r="D8" s="45">
        <v>2</v>
      </c>
      <c r="E8" s="6">
        <v>2</v>
      </c>
      <c r="F8" s="6"/>
      <c r="G8" s="57"/>
      <c r="H8" s="6"/>
      <c r="I8" s="6"/>
      <c r="J8" s="6"/>
      <c r="K8" s="57"/>
      <c r="L8" s="57"/>
      <c r="M8" s="6">
        <f t="shared" si="0"/>
        <v>6</v>
      </c>
    </row>
    <row r="9" spans="1:13" ht="15.75" customHeight="1" x14ac:dyDescent="0.25">
      <c r="A9" s="39">
        <v>3</v>
      </c>
      <c r="B9" s="39" t="s">
        <v>132</v>
      </c>
      <c r="C9" s="45"/>
      <c r="D9" s="45"/>
      <c r="E9" s="6"/>
      <c r="F9" s="6"/>
      <c r="G9" s="57">
        <v>2</v>
      </c>
      <c r="H9" s="6">
        <v>2</v>
      </c>
      <c r="I9" s="6">
        <v>2</v>
      </c>
      <c r="J9" s="6"/>
      <c r="K9" s="57"/>
      <c r="L9" s="57"/>
      <c r="M9" s="6">
        <f t="shared" si="0"/>
        <v>6</v>
      </c>
    </row>
    <row r="10" spans="1:13" ht="15.75" customHeight="1" x14ac:dyDescent="0.25">
      <c r="A10" s="39">
        <v>4</v>
      </c>
      <c r="B10" s="39" t="s">
        <v>133</v>
      </c>
      <c r="C10" s="45">
        <v>2</v>
      </c>
      <c r="D10" s="45">
        <v>2</v>
      </c>
      <c r="E10" s="6"/>
      <c r="F10" s="6"/>
      <c r="G10" s="57"/>
      <c r="H10" s="6">
        <v>2</v>
      </c>
      <c r="I10" s="6"/>
      <c r="J10" s="6"/>
      <c r="K10" s="57"/>
      <c r="L10" s="57"/>
      <c r="M10" s="6">
        <f t="shared" si="0"/>
        <v>6</v>
      </c>
    </row>
    <row r="11" spans="1:13" ht="15.75" customHeight="1" x14ac:dyDescent="0.25">
      <c r="A11" s="39">
        <v>5</v>
      </c>
      <c r="B11" s="39" t="s">
        <v>134</v>
      </c>
      <c r="C11" s="45">
        <v>2</v>
      </c>
      <c r="D11" s="45">
        <v>2</v>
      </c>
      <c r="E11" s="6"/>
      <c r="F11" s="6"/>
      <c r="G11" s="57"/>
      <c r="H11" s="6"/>
      <c r="I11" s="6"/>
      <c r="J11" s="6"/>
      <c r="K11" s="57">
        <v>2</v>
      </c>
      <c r="L11" s="57">
        <v>2</v>
      </c>
      <c r="M11" s="6">
        <f t="shared" si="0"/>
        <v>8</v>
      </c>
    </row>
    <row r="12" spans="1:13" ht="15.75" customHeight="1" x14ac:dyDescent="0.25">
      <c r="A12" s="39">
        <v>6</v>
      </c>
      <c r="B12" s="39" t="s">
        <v>135</v>
      </c>
      <c r="C12" s="45">
        <v>2</v>
      </c>
      <c r="D12" s="45">
        <v>2</v>
      </c>
      <c r="E12" s="6"/>
      <c r="F12" s="6"/>
      <c r="G12" s="57"/>
      <c r="H12" s="6"/>
      <c r="I12" s="6"/>
      <c r="J12" s="6"/>
      <c r="K12" s="57">
        <v>2</v>
      </c>
      <c r="L12" s="57">
        <v>2</v>
      </c>
      <c r="M12" s="6">
        <f t="shared" si="0"/>
        <v>8</v>
      </c>
    </row>
    <row r="13" spans="1:13" ht="15.75" customHeight="1" x14ac:dyDescent="0.25">
      <c r="A13" s="39">
        <v>7</v>
      </c>
      <c r="B13" s="39" t="s">
        <v>136</v>
      </c>
      <c r="C13" s="45"/>
      <c r="D13" s="45"/>
      <c r="E13" s="6"/>
      <c r="F13" s="6"/>
      <c r="G13" s="57">
        <v>2</v>
      </c>
      <c r="H13" s="6">
        <v>2</v>
      </c>
      <c r="I13" s="6"/>
      <c r="J13" s="6"/>
      <c r="K13" s="57">
        <v>2</v>
      </c>
      <c r="L13" s="57">
        <v>2</v>
      </c>
      <c r="M13" s="6">
        <f t="shared" si="0"/>
        <v>8</v>
      </c>
    </row>
    <row r="14" spans="1:13" ht="15.75" customHeight="1" x14ac:dyDescent="0.25">
      <c r="A14" s="39">
        <v>8</v>
      </c>
      <c r="B14" s="39" t="s">
        <v>137</v>
      </c>
      <c r="C14" s="45">
        <v>2</v>
      </c>
      <c r="D14" s="45">
        <v>2</v>
      </c>
      <c r="E14" s="6"/>
      <c r="F14" s="6">
        <v>2</v>
      </c>
      <c r="G14" s="57">
        <v>2</v>
      </c>
      <c r="H14" s="6"/>
      <c r="I14" s="6"/>
      <c r="J14" s="6"/>
      <c r="K14" s="57"/>
      <c r="L14" s="57"/>
      <c r="M14" s="6">
        <f t="shared" si="0"/>
        <v>8</v>
      </c>
    </row>
    <row r="15" spans="1:13" ht="15.75" customHeight="1" x14ac:dyDescent="0.25">
      <c r="A15" s="39">
        <v>9</v>
      </c>
      <c r="B15" s="39" t="s">
        <v>138</v>
      </c>
      <c r="C15" s="45"/>
      <c r="D15" s="45"/>
      <c r="E15" s="6">
        <v>4</v>
      </c>
      <c r="F15" s="6"/>
      <c r="G15" s="57"/>
      <c r="H15" s="6"/>
      <c r="I15" s="6"/>
      <c r="J15" s="6"/>
      <c r="K15" s="57"/>
      <c r="L15" s="57"/>
      <c r="M15" s="6">
        <f t="shared" si="0"/>
        <v>4</v>
      </c>
    </row>
    <row r="16" spans="1:13" ht="15.75" customHeight="1" x14ac:dyDescent="0.25">
      <c r="A16" s="39">
        <v>10</v>
      </c>
      <c r="B16" s="39" t="s">
        <v>139</v>
      </c>
      <c r="C16" s="45"/>
      <c r="D16" s="45"/>
      <c r="E16" s="6"/>
      <c r="F16" s="6"/>
      <c r="G16" s="57">
        <v>4</v>
      </c>
      <c r="H16" s="6"/>
      <c r="I16" s="6"/>
      <c r="J16" s="6"/>
      <c r="K16" s="57">
        <v>4</v>
      </c>
      <c r="L16" s="57">
        <v>4</v>
      </c>
      <c r="M16" s="6">
        <f t="shared" si="0"/>
        <v>12</v>
      </c>
    </row>
    <row r="17" spans="1:13" ht="15.75" customHeight="1" x14ac:dyDescent="0.25">
      <c r="A17" s="39">
        <v>11</v>
      </c>
      <c r="B17" s="39" t="s">
        <v>140</v>
      </c>
      <c r="C17" s="45"/>
      <c r="D17" s="45"/>
      <c r="E17" s="6"/>
      <c r="F17" s="6">
        <v>2</v>
      </c>
      <c r="G17" s="57">
        <v>2</v>
      </c>
      <c r="H17" s="6"/>
      <c r="I17" s="6"/>
      <c r="J17" s="6"/>
      <c r="K17" s="57">
        <v>2</v>
      </c>
      <c r="L17" s="57">
        <v>2</v>
      </c>
      <c r="M17" s="6">
        <f t="shared" si="0"/>
        <v>8</v>
      </c>
    </row>
    <row r="18" spans="1:13" ht="15.75" customHeight="1" x14ac:dyDescent="0.25">
      <c r="A18" s="39">
        <v>12</v>
      </c>
      <c r="B18" s="39" t="s">
        <v>141</v>
      </c>
      <c r="C18" s="45"/>
      <c r="D18" s="45"/>
      <c r="E18" s="6"/>
      <c r="F18" s="6"/>
      <c r="G18" s="57"/>
      <c r="H18" s="6"/>
      <c r="I18" s="6"/>
      <c r="J18" s="6"/>
      <c r="K18" s="57">
        <v>4</v>
      </c>
      <c r="L18" s="57">
        <v>4</v>
      </c>
      <c r="M18" s="6">
        <f t="shared" si="0"/>
        <v>8</v>
      </c>
    </row>
    <row r="19" spans="1:13" ht="15.75" customHeight="1" x14ac:dyDescent="0.25">
      <c r="A19" s="62" t="s">
        <v>0</v>
      </c>
      <c r="B19" s="62"/>
      <c r="C19" s="6">
        <f t="shared" ref="C19:L19" si="1">SUM(C7:C18)</f>
        <v>10</v>
      </c>
      <c r="D19" s="6">
        <f t="shared" si="1"/>
        <v>10</v>
      </c>
      <c r="E19" s="6">
        <f t="shared" si="1"/>
        <v>6</v>
      </c>
      <c r="F19" s="6">
        <f t="shared" si="1"/>
        <v>4</v>
      </c>
      <c r="G19" s="6">
        <f t="shared" si="1"/>
        <v>14</v>
      </c>
      <c r="H19" s="6">
        <f t="shared" si="1"/>
        <v>6</v>
      </c>
      <c r="I19" s="6">
        <f t="shared" si="1"/>
        <v>2</v>
      </c>
      <c r="J19" s="6">
        <f t="shared" si="1"/>
        <v>0</v>
      </c>
      <c r="K19" s="6">
        <f t="shared" si="1"/>
        <v>16</v>
      </c>
      <c r="L19" s="6">
        <f t="shared" si="1"/>
        <v>16</v>
      </c>
      <c r="M19" s="6">
        <f>SUM(C19:L19)</f>
        <v>84</v>
      </c>
    </row>
    <row r="24" spans="1:13" x14ac:dyDescent="0.25">
      <c r="A24" s="62" t="s">
        <v>0</v>
      </c>
      <c r="B24" s="62"/>
      <c r="C24" s="40">
        <v>10</v>
      </c>
      <c r="D24" s="40">
        <v>10</v>
      </c>
      <c r="E24" s="40">
        <v>6</v>
      </c>
      <c r="F24" s="40">
        <v>4</v>
      </c>
      <c r="G24" s="40">
        <v>14</v>
      </c>
      <c r="H24" s="40">
        <v>6</v>
      </c>
      <c r="I24" s="40">
        <v>2</v>
      </c>
      <c r="J24" s="40">
        <v>0</v>
      </c>
      <c r="K24" s="40">
        <v>16</v>
      </c>
      <c r="L24" s="40">
        <v>16</v>
      </c>
      <c r="M24" s="61">
        <f>SUM(C24:L24)</f>
        <v>84</v>
      </c>
    </row>
  </sheetData>
  <mergeCells count="11">
    <mergeCell ref="M1:M5"/>
    <mergeCell ref="C1:D1"/>
    <mergeCell ref="C2:D2"/>
    <mergeCell ref="C3:D3"/>
    <mergeCell ref="C4:D4"/>
    <mergeCell ref="C5:D5"/>
    <mergeCell ref="A24:B24"/>
    <mergeCell ref="A19:B19"/>
    <mergeCell ref="B1:B6"/>
    <mergeCell ref="A1:A6"/>
    <mergeCell ref="E1:L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Layout" topLeftCell="A2" zoomScale="80" zoomScaleNormal="100" zoomScalePageLayoutView="80" workbookViewId="0">
      <selection activeCell="B1" sqref="B1:B2"/>
    </sheetView>
  </sheetViews>
  <sheetFormatPr defaultRowHeight="15" x14ac:dyDescent="0.25"/>
  <cols>
    <col min="1" max="1" width="4.28515625" customWidth="1"/>
    <col min="2" max="2" width="20.42578125" customWidth="1"/>
    <col min="3" max="3" width="10.85546875" customWidth="1"/>
    <col min="4" max="4" width="7" customWidth="1"/>
    <col min="5" max="5" width="6.85546875" customWidth="1"/>
    <col min="6" max="6" width="11" customWidth="1"/>
    <col min="7" max="7" width="8.7109375" customWidth="1"/>
    <col min="8" max="8" width="6" customWidth="1"/>
    <col min="9" max="9" width="9.28515625" customWidth="1"/>
    <col min="10" max="10" width="9.42578125" customWidth="1"/>
    <col min="11" max="11" width="9.28515625" customWidth="1"/>
    <col min="12" max="12" width="5.7109375" customWidth="1"/>
  </cols>
  <sheetData>
    <row r="1" spans="1:12" ht="18.75" customHeight="1" x14ac:dyDescent="0.25">
      <c r="A1" s="96"/>
      <c r="B1" s="98" t="s">
        <v>129</v>
      </c>
      <c r="C1" s="101" t="s">
        <v>13</v>
      </c>
      <c r="D1" s="102"/>
      <c r="E1" s="102"/>
      <c r="F1" s="102"/>
      <c r="G1" s="102"/>
      <c r="H1" s="102"/>
      <c r="I1" s="102"/>
      <c r="J1" s="102"/>
      <c r="K1" s="102"/>
      <c r="L1" s="100" t="s">
        <v>0</v>
      </c>
    </row>
    <row r="2" spans="1:12" ht="178.5" customHeight="1" x14ac:dyDescent="0.25">
      <c r="A2" s="97"/>
      <c r="B2" s="99"/>
      <c r="C2" s="2" t="s">
        <v>105</v>
      </c>
      <c r="D2" s="2" t="s">
        <v>22</v>
      </c>
      <c r="E2" s="2" t="s">
        <v>106</v>
      </c>
      <c r="F2" s="3" t="s">
        <v>107</v>
      </c>
      <c r="G2" s="5" t="s">
        <v>27</v>
      </c>
      <c r="H2" s="12" t="s">
        <v>118</v>
      </c>
      <c r="I2" s="5" t="s">
        <v>29</v>
      </c>
      <c r="J2" s="5" t="s">
        <v>142</v>
      </c>
      <c r="K2" s="5" t="s">
        <v>143</v>
      </c>
      <c r="L2" s="100"/>
    </row>
    <row r="3" spans="1:12" ht="15.75" customHeight="1" x14ac:dyDescent="0.25">
      <c r="A3" s="39">
        <v>1</v>
      </c>
      <c r="B3" s="39" t="s">
        <v>130</v>
      </c>
      <c r="C3" s="7">
        <v>2</v>
      </c>
      <c r="D3" s="38">
        <v>2</v>
      </c>
      <c r="E3" s="7"/>
      <c r="F3" s="7"/>
      <c r="G3" s="7"/>
      <c r="H3" s="7"/>
      <c r="I3" s="7"/>
      <c r="J3" s="57"/>
      <c r="K3" s="57"/>
      <c r="L3" s="7">
        <f>SUM(C3:K3)</f>
        <v>4</v>
      </c>
    </row>
    <row r="4" spans="1:12" ht="15.75" customHeight="1" x14ac:dyDescent="0.25">
      <c r="A4" s="39">
        <v>2</v>
      </c>
      <c r="B4" s="39" t="s">
        <v>131</v>
      </c>
      <c r="C4" s="7">
        <v>2</v>
      </c>
      <c r="D4" s="38"/>
      <c r="E4" s="7"/>
      <c r="F4" s="7"/>
      <c r="G4" s="7"/>
      <c r="H4" s="7"/>
      <c r="I4" s="7"/>
      <c r="J4" s="57"/>
      <c r="K4" s="57"/>
      <c r="L4" s="7">
        <f>SUM(C4:K4)</f>
        <v>2</v>
      </c>
    </row>
    <row r="5" spans="1:12" ht="15.75" customHeight="1" x14ac:dyDescent="0.25">
      <c r="A5" s="39">
        <v>3</v>
      </c>
      <c r="B5" s="39" t="s">
        <v>132</v>
      </c>
      <c r="C5" s="7"/>
      <c r="D5" s="38">
        <v>2</v>
      </c>
      <c r="E5" s="7">
        <v>2</v>
      </c>
      <c r="F5" s="7">
        <v>2</v>
      </c>
      <c r="G5" s="7"/>
      <c r="H5" s="7"/>
      <c r="I5" s="7"/>
      <c r="J5" s="57"/>
      <c r="K5" s="57"/>
      <c r="L5" s="7">
        <f>SUM(C5:K5)</f>
        <v>6</v>
      </c>
    </row>
    <row r="6" spans="1:12" ht="15.75" customHeight="1" x14ac:dyDescent="0.25">
      <c r="A6" s="39">
        <v>4</v>
      </c>
      <c r="B6" s="39" t="s">
        <v>133</v>
      </c>
      <c r="C6" s="7"/>
      <c r="D6" s="38"/>
      <c r="E6" s="7"/>
      <c r="F6" s="7">
        <v>2</v>
      </c>
      <c r="G6" s="7"/>
      <c r="H6" s="7"/>
      <c r="I6" s="7">
        <v>2</v>
      </c>
      <c r="J6" s="57"/>
      <c r="K6" s="57"/>
      <c r="L6" s="7">
        <f t="shared" ref="L6:L13" si="0">SUM(C6:K6)</f>
        <v>4</v>
      </c>
    </row>
    <row r="7" spans="1:12" ht="15.75" customHeight="1" x14ac:dyDescent="0.25">
      <c r="A7" s="39">
        <v>5</v>
      </c>
      <c r="B7" s="39" t="s">
        <v>134</v>
      </c>
      <c r="C7" s="7"/>
      <c r="D7" s="38"/>
      <c r="E7" s="7">
        <v>2</v>
      </c>
      <c r="F7" s="7"/>
      <c r="G7" s="7"/>
      <c r="H7" s="7"/>
      <c r="I7" s="7"/>
      <c r="J7" s="57">
        <v>2</v>
      </c>
      <c r="K7" s="57">
        <v>2</v>
      </c>
      <c r="L7" s="7">
        <f t="shared" si="0"/>
        <v>6</v>
      </c>
    </row>
    <row r="8" spans="1:12" ht="15.75" customHeight="1" x14ac:dyDescent="0.25">
      <c r="A8" s="39">
        <v>6</v>
      </c>
      <c r="B8" s="39" t="s">
        <v>135</v>
      </c>
      <c r="C8" s="7"/>
      <c r="D8" s="38"/>
      <c r="E8" s="60">
        <v>4</v>
      </c>
      <c r="F8" s="7"/>
      <c r="G8" s="7"/>
      <c r="H8" s="7"/>
      <c r="I8" s="7"/>
      <c r="J8" s="57">
        <v>2</v>
      </c>
      <c r="K8" s="57">
        <v>2</v>
      </c>
      <c r="L8" s="7">
        <f t="shared" si="0"/>
        <v>8</v>
      </c>
    </row>
    <row r="9" spans="1:12" ht="15.75" customHeight="1" x14ac:dyDescent="0.25">
      <c r="A9" s="39">
        <v>7</v>
      </c>
      <c r="B9" s="39" t="s">
        <v>136</v>
      </c>
      <c r="C9" s="7"/>
      <c r="D9" s="38">
        <v>2</v>
      </c>
      <c r="E9" s="60">
        <v>2</v>
      </c>
      <c r="F9" s="7">
        <v>2</v>
      </c>
      <c r="G9" s="7"/>
      <c r="H9" s="7"/>
      <c r="I9" s="7"/>
      <c r="J9" s="57">
        <v>2</v>
      </c>
      <c r="K9" s="57">
        <v>2</v>
      </c>
      <c r="L9" s="7">
        <f t="shared" si="0"/>
        <v>10</v>
      </c>
    </row>
    <row r="10" spans="1:12" ht="15.75" customHeight="1" x14ac:dyDescent="0.25">
      <c r="A10" s="39">
        <v>8</v>
      </c>
      <c r="B10" s="39" t="s">
        <v>137</v>
      </c>
      <c r="C10" s="7"/>
      <c r="D10" s="38"/>
      <c r="E10" s="60">
        <v>2</v>
      </c>
      <c r="F10" s="7"/>
      <c r="G10" s="7">
        <v>2</v>
      </c>
      <c r="H10" s="7"/>
      <c r="I10" s="7"/>
      <c r="J10" s="57">
        <v>2</v>
      </c>
      <c r="K10" s="57">
        <v>2</v>
      </c>
      <c r="L10" s="7">
        <f t="shared" si="0"/>
        <v>8</v>
      </c>
    </row>
    <row r="11" spans="1:12" ht="15.75" customHeight="1" x14ac:dyDescent="0.25">
      <c r="A11" s="39">
        <v>9</v>
      </c>
      <c r="B11" s="39" t="s">
        <v>138</v>
      </c>
      <c r="C11" s="7"/>
      <c r="D11" s="38"/>
      <c r="E11" s="7"/>
      <c r="F11" s="7"/>
      <c r="G11" s="7"/>
      <c r="H11" s="7"/>
      <c r="I11" s="7"/>
      <c r="J11" s="57"/>
      <c r="K11" s="57"/>
      <c r="L11" s="7">
        <f t="shared" si="0"/>
        <v>0</v>
      </c>
    </row>
    <row r="12" spans="1:12" ht="15.75" customHeight="1" x14ac:dyDescent="0.25">
      <c r="A12" s="39">
        <v>10</v>
      </c>
      <c r="B12" s="39" t="s">
        <v>139</v>
      </c>
      <c r="C12" s="7"/>
      <c r="D12" s="38"/>
      <c r="E12" s="7">
        <v>2</v>
      </c>
      <c r="F12" s="7"/>
      <c r="G12" s="7"/>
      <c r="H12" s="7"/>
      <c r="I12" s="7"/>
      <c r="J12" s="57">
        <v>4</v>
      </c>
      <c r="K12" s="57">
        <v>4</v>
      </c>
      <c r="L12" s="7">
        <f t="shared" si="0"/>
        <v>10</v>
      </c>
    </row>
    <row r="13" spans="1:12" ht="15.75" customHeight="1" x14ac:dyDescent="0.25">
      <c r="A13" s="39">
        <v>11</v>
      </c>
      <c r="B13" s="39" t="s">
        <v>140</v>
      </c>
      <c r="C13" s="7"/>
      <c r="D13" s="38"/>
      <c r="E13" s="7"/>
      <c r="F13" s="7"/>
      <c r="G13" s="7"/>
      <c r="H13" s="7"/>
      <c r="I13" s="7"/>
      <c r="J13" s="57">
        <v>2</v>
      </c>
      <c r="K13" s="57">
        <v>2</v>
      </c>
      <c r="L13" s="7">
        <f t="shared" si="0"/>
        <v>4</v>
      </c>
    </row>
    <row r="14" spans="1:12" ht="15.75" customHeight="1" x14ac:dyDescent="0.25">
      <c r="A14" s="39">
        <v>12</v>
      </c>
      <c r="B14" s="39" t="s">
        <v>141</v>
      </c>
      <c r="C14" s="7"/>
      <c r="D14" s="38"/>
      <c r="E14" s="7"/>
      <c r="F14" s="7"/>
      <c r="G14" s="7"/>
      <c r="H14" s="7"/>
      <c r="I14" s="7"/>
      <c r="J14" s="57">
        <v>2</v>
      </c>
      <c r="K14" s="57">
        <v>2</v>
      </c>
      <c r="L14" s="7">
        <f>SUM(C14:K14)</f>
        <v>4</v>
      </c>
    </row>
    <row r="15" spans="1:12" ht="15.75" customHeight="1" x14ac:dyDescent="0.25">
      <c r="A15" s="62" t="s">
        <v>0</v>
      </c>
      <c r="B15" s="62"/>
      <c r="C15" s="7">
        <f t="shared" ref="C15:K15" si="1">SUM(C3:C14)</f>
        <v>4</v>
      </c>
      <c r="D15" s="7">
        <f t="shared" si="1"/>
        <v>6</v>
      </c>
      <c r="E15" s="7">
        <f t="shared" si="1"/>
        <v>14</v>
      </c>
      <c r="F15" s="7">
        <f t="shared" si="1"/>
        <v>6</v>
      </c>
      <c r="G15" s="7">
        <f t="shared" si="1"/>
        <v>2</v>
      </c>
      <c r="H15" s="7">
        <f t="shared" ref="H15:I15" si="2">SUM(H3:H14)</f>
        <v>0</v>
      </c>
      <c r="I15" s="7">
        <f t="shared" si="2"/>
        <v>2</v>
      </c>
      <c r="J15" s="7">
        <f t="shared" si="1"/>
        <v>16</v>
      </c>
      <c r="K15" s="7">
        <f t="shared" si="1"/>
        <v>16</v>
      </c>
      <c r="L15" s="7">
        <f>SUM(C15:K15)</f>
        <v>66</v>
      </c>
    </row>
    <row r="20" spans="1:12" x14ac:dyDescent="0.25">
      <c r="A20" s="62" t="s">
        <v>0</v>
      </c>
      <c r="B20" s="62"/>
      <c r="C20" s="41">
        <v>4</v>
      </c>
      <c r="D20" s="41">
        <v>6</v>
      </c>
      <c r="E20" s="41">
        <v>14</v>
      </c>
      <c r="F20" s="41">
        <v>6</v>
      </c>
      <c r="G20" s="41">
        <v>2</v>
      </c>
      <c r="H20" s="41">
        <v>0</v>
      </c>
      <c r="I20" s="41">
        <v>2</v>
      </c>
      <c r="J20" s="41">
        <v>16</v>
      </c>
      <c r="K20" s="41">
        <v>16</v>
      </c>
      <c r="L20" s="41">
        <f>SUM(C20:K20)</f>
        <v>66</v>
      </c>
    </row>
  </sheetData>
  <mergeCells count="6">
    <mergeCell ref="A20:B20"/>
    <mergeCell ref="A1:A2"/>
    <mergeCell ref="B1:B2"/>
    <mergeCell ref="L1:L2"/>
    <mergeCell ref="C1:K1"/>
    <mergeCell ref="A15:B1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Layout" zoomScale="80" zoomScaleNormal="100" zoomScalePageLayoutView="80" workbookViewId="0">
      <selection activeCell="B1" sqref="B1:B2"/>
    </sheetView>
  </sheetViews>
  <sheetFormatPr defaultRowHeight="15" x14ac:dyDescent="0.25"/>
  <cols>
    <col min="1" max="1" width="5" customWidth="1"/>
    <col min="2" max="2" width="20.5703125" customWidth="1"/>
    <col min="3" max="3" width="6" customWidth="1"/>
    <col min="4" max="4" width="5.85546875" customWidth="1"/>
    <col min="5" max="5" width="6.7109375" customWidth="1"/>
    <col min="6" max="6" width="15.5703125" customWidth="1"/>
    <col min="7" max="7" width="10" customWidth="1"/>
    <col min="8" max="8" width="10.7109375" customWidth="1"/>
    <col min="9" max="9" width="7.42578125" customWidth="1"/>
    <col min="10" max="10" width="7.85546875" customWidth="1"/>
    <col min="11" max="11" width="7.42578125" customWidth="1"/>
    <col min="12" max="12" width="9.42578125" customWidth="1"/>
    <col min="13" max="13" width="5.85546875" customWidth="1"/>
  </cols>
  <sheetData>
    <row r="1" spans="1:13" ht="18.75" x14ac:dyDescent="0.3">
      <c r="A1" s="96"/>
      <c r="B1" s="98" t="s">
        <v>129</v>
      </c>
      <c r="C1" s="103" t="s">
        <v>14</v>
      </c>
      <c r="D1" s="104"/>
      <c r="E1" s="104"/>
      <c r="F1" s="104"/>
      <c r="G1" s="104"/>
      <c r="H1" s="104"/>
      <c r="I1" s="104"/>
      <c r="J1" s="104"/>
      <c r="K1" s="104"/>
      <c r="L1" s="105"/>
      <c r="M1" s="100" t="s">
        <v>0</v>
      </c>
    </row>
    <row r="2" spans="1:13" ht="178.5" customHeight="1" x14ac:dyDescent="0.25">
      <c r="A2" s="96"/>
      <c r="B2" s="98"/>
      <c r="C2" s="2" t="s">
        <v>75</v>
      </c>
      <c r="D2" s="2" t="s">
        <v>108</v>
      </c>
      <c r="E2" s="2" t="s">
        <v>109</v>
      </c>
      <c r="F2" s="58" t="s">
        <v>110</v>
      </c>
      <c r="G2" s="5" t="s">
        <v>53</v>
      </c>
      <c r="H2" s="5" t="s">
        <v>101</v>
      </c>
      <c r="I2" s="5" t="s">
        <v>111</v>
      </c>
      <c r="J2" s="5" t="s">
        <v>124</v>
      </c>
      <c r="K2" s="5" t="s">
        <v>144</v>
      </c>
      <c r="L2" s="5" t="s">
        <v>145</v>
      </c>
      <c r="M2" s="100"/>
    </row>
    <row r="3" spans="1:13" ht="15.75" customHeight="1" x14ac:dyDescent="0.25">
      <c r="A3" s="39">
        <v>1</v>
      </c>
      <c r="B3" s="39" t="s">
        <v>130</v>
      </c>
      <c r="C3" s="7"/>
      <c r="D3" s="7">
        <v>2</v>
      </c>
      <c r="E3" s="7">
        <v>2</v>
      </c>
      <c r="F3" s="7"/>
      <c r="G3" s="7"/>
      <c r="H3" s="7"/>
      <c r="I3" s="7"/>
      <c r="J3" s="38"/>
      <c r="K3" s="57"/>
      <c r="L3" s="57"/>
      <c r="M3" s="7">
        <f t="shared" ref="M3:M14" si="0">SUM(C3:L3)</f>
        <v>4</v>
      </c>
    </row>
    <row r="4" spans="1:13" ht="15.75" customHeight="1" x14ac:dyDescent="0.25">
      <c r="A4" s="39">
        <v>2</v>
      </c>
      <c r="B4" s="39" t="s">
        <v>131</v>
      </c>
      <c r="C4" s="7">
        <v>2</v>
      </c>
      <c r="D4" s="7"/>
      <c r="E4" s="7"/>
      <c r="F4" s="7"/>
      <c r="G4" s="7"/>
      <c r="H4" s="7"/>
      <c r="I4" s="7"/>
      <c r="J4" s="38"/>
      <c r="K4" s="57"/>
      <c r="L4" s="57"/>
      <c r="M4" s="7">
        <f t="shared" si="0"/>
        <v>2</v>
      </c>
    </row>
    <row r="5" spans="1:13" ht="15.75" customHeight="1" x14ac:dyDescent="0.25">
      <c r="A5" s="39">
        <v>3</v>
      </c>
      <c r="B5" s="39" t="s">
        <v>132</v>
      </c>
      <c r="C5" s="7"/>
      <c r="D5" s="7">
        <v>2</v>
      </c>
      <c r="E5" s="7">
        <v>2</v>
      </c>
      <c r="F5" s="7"/>
      <c r="G5" s="7"/>
      <c r="H5" s="7">
        <v>2</v>
      </c>
      <c r="I5" s="7"/>
      <c r="J5" s="38"/>
      <c r="K5" s="57"/>
      <c r="L5" s="57"/>
      <c r="M5" s="7">
        <f t="shared" si="0"/>
        <v>6</v>
      </c>
    </row>
    <row r="6" spans="1:13" ht="15.75" customHeight="1" x14ac:dyDescent="0.25">
      <c r="A6" s="39">
        <v>4</v>
      </c>
      <c r="B6" s="39" t="s">
        <v>133</v>
      </c>
      <c r="C6" s="7"/>
      <c r="D6" s="7"/>
      <c r="E6" s="7"/>
      <c r="F6" s="7"/>
      <c r="G6" s="7"/>
      <c r="H6" s="7"/>
      <c r="I6" s="7"/>
      <c r="J6" s="38">
        <v>2</v>
      </c>
      <c r="K6" s="57"/>
      <c r="L6" s="57"/>
      <c r="M6" s="7">
        <f t="shared" si="0"/>
        <v>2</v>
      </c>
    </row>
    <row r="7" spans="1:13" ht="15.75" customHeight="1" x14ac:dyDescent="0.25">
      <c r="A7" s="39">
        <v>5</v>
      </c>
      <c r="B7" s="39" t="s">
        <v>134</v>
      </c>
      <c r="C7" s="7"/>
      <c r="D7" s="7"/>
      <c r="E7" s="7"/>
      <c r="F7" s="7"/>
      <c r="G7" s="7"/>
      <c r="H7" s="7"/>
      <c r="I7" s="7"/>
      <c r="J7" s="38">
        <v>2</v>
      </c>
      <c r="K7" s="57">
        <v>2</v>
      </c>
      <c r="L7" s="57">
        <v>2</v>
      </c>
      <c r="M7" s="7">
        <f t="shared" si="0"/>
        <v>6</v>
      </c>
    </row>
    <row r="8" spans="1:13" ht="15.75" customHeight="1" x14ac:dyDescent="0.25">
      <c r="A8" s="39">
        <v>6</v>
      </c>
      <c r="B8" s="39" t="s">
        <v>135</v>
      </c>
      <c r="C8" s="7"/>
      <c r="D8" s="7"/>
      <c r="E8" s="7"/>
      <c r="F8" s="7"/>
      <c r="G8" s="7"/>
      <c r="H8" s="7"/>
      <c r="I8" s="7"/>
      <c r="J8" s="38">
        <v>2</v>
      </c>
      <c r="K8" s="57">
        <v>2</v>
      </c>
      <c r="L8" s="57">
        <v>2</v>
      </c>
      <c r="M8" s="7">
        <f t="shared" si="0"/>
        <v>6</v>
      </c>
    </row>
    <row r="9" spans="1:13" ht="15.75" customHeight="1" x14ac:dyDescent="0.25">
      <c r="A9" s="39">
        <v>7</v>
      </c>
      <c r="B9" s="39" t="s">
        <v>136</v>
      </c>
      <c r="C9" s="7"/>
      <c r="D9" s="7"/>
      <c r="E9" s="7"/>
      <c r="F9" s="7"/>
      <c r="G9" s="7"/>
      <c r="H9" s="7"/>
      <c r="I9" s="7"/>
      <c r="J9" s="38">
        <v>2</v>
      </c>
      <c r="K9" s="57">
        <v>2</v>
      </c>
      <c r="L9" s="57">
        <v>2</v>
      </c>
      <c r="M9" s="7">
        <f t="shared" si="0"/>
        <v>6</v>
      </c>
    </row>
    <row r="10" spans="1:13" ht="15.75" customHeight="1" x14ac:dyDescent="0.25">
      <c r="A10" s="39">
        <v>8</v>
      </c>
      <c r="B10" s="39" t="s">
        <v>137</v>
      </c>
      <c r="C10" s="7"/>
      <c r="D10" s="7"/>
      <c r="E10" s="7"/>
      <c r="F10" s="7"/>
      <c r="G10" s="7"/>
      <c r="H10" s="7">
        <v>2</v>
      </c>
      <c r="I10" s="7"/>
      <c r="J10" s="38">
        <v>4</v>
      </c>
      <c r="K10" s="57">
        <v>2</v>
      </c>
      <c r="L10" s="57">
        <v>2</v>
      </c>
      <c r="M10" s="7">
        <f t="shared" si="0"/>
        <v>10</v>
      </c>
    </row>
    <row r="11" spans="1:13" ht="15.75" customHeight="1" x14ac:dyDescent="0.25">
      <c r="A11" s="39">
        <v>9</v>
      </c>
      <c r="B11" s="39" t="s">
        <v>138</v>
      </c>
      <c r="C11" s="7">
        <v>2</v>
      </c>
      <c r="D11" s="7"/>
      <c r="E11" s="7"/>
      <c r="F11" s="7"/>
      <c r="G11" s="7"/>
      <c r="H11" s="7"/>
      <c r="I11" s="7"/>
      <c r="J11" s="38"/>
      <c r="K11" s="57"/>
      <c r="L11" s="57"/>
      <c r="M11" s="7">
        <f t="shared" si="0"/>
        <v>2</v>
      </c>
    </row>
    <row r="12" spans="1:13" ht="15.75" customHeight="1" x14ac:dyDescent="0.25">
      <c r="A12" s="39">
        <v>10</v>
      </c>
      <c r="B12" s="39" t="s">
        <v>139</v>
      </c>
      <c r="C12" s="7"/>
      <c r="D12" s="7"/>
      <c r="E12" s="7"/>
      <c r="F12" s="7"/>
      <c r="G12" s="7"/>
      <c r="H12" s="7"/>
      <c r="I12" s="7"/>
      <c r="J12" s="38">
        <v>2</v>
      </c>
      <c r="K12" s="57">
        <v>4</v>
      </c>
      <c r="L12" s="57">
        <v>4</v>
      </c>
      <c r="M12" s="7">
        <f t="shared" si="0"/>
        <v>10</v>
      </c>
    </row>
    <row r="13" spans="1:13" ht="15.75" customHeight="1" x14ac:dyDescent="0.25">
      <c r="A13" s="39">
        <v>11</v>
      </c>
      <c r="B13" s="39" t="s">
        <v>140</v>
      </c>
      <c r="C13" s="7"/>
      <c r="D13" s="7"/>
      <c r="E13" s="7"/>
      <c r="F13" s="7"/>
      <c r="G13" s="7"/>
      <c r="H13" s="7"/>
      <c r="I13" s="7"/>
      <c r="J13" s="38"/>
      <c r="K13" s="57">
        <v>2</v>
      </c>
      <c r="L13" s="57">
        <v>2</v>
      </c>
      <c r="M13" s="7">
        <f t="shared" si="0"/>
        <v>4</v>
      </c>
    </row>
    <row r="14" spans="1:13" ht="15.75" customHeight="1" x14ac:dyDescent="0.25">
      <c r="A14" s="39">
        <v>12</v>
      </c>
      <c r="B14" s="39" t="s">
        <v>141</v>
      </c>
      <c r="C14" s="7"/>
      <c r="D14" s="7"/>
      <c r="E14" s="7"/>
      <c r="F14" s="7"/>
      <c r="G14" s="7"/>
      <c r="H14" s="7"/>
      <c r="I14" s="7"/>
      <c r="J14" s="38"/>
      <c r="K14" s="57">
        <v>2</v>
      </c>
      <c r="L14" s="57">
        <v>2</v>
      </c>
      <c r="M14" s="7">
        <f t="shared" si="0"/>
        <v>4</v>
      </c>
    </row>
    <row r="15" spans="1:13" ht="15.75" customHeight="1" x14ac:dyDescent="0.25">
      <c r="A15" s="62" t="s">
        <v>0</v>
      </c>
      <c r="B15" s="62"/>
      <c r="C15" s="7">
        <f t="shared" ref="C15:L15" si="1">SUM(C3:C14)</f>
        <v>4</v>
      </c>
      <c r="D15" s="7">
        <f t="shared" si="1"/>
        <v>4</v>
      </c>
      <c r="E15" s="7">
        <f t="shared" si="1"/>
        <v>4</v>
      </c>
      <c r="F15" s="7">
        <f t="shared" si="1"/>
        <v>0</v>
      </c>
      <c r="G15" s="7">
        <f t="shared" si="1"/>
        <v>0</v>
      </c>
      <c r="H15" s="7">
        <f t="shared" si="1"/>
        <v>4</v>
      </c>
      <c r="I15" s="7">
        <f t="shared" si="1"/>
        <v>0</v>
      </c>
      <c r="J15" s="7">
        <f t="shared" si="1"/>
        <v>14</v>
      </c>
      <c r="K15" s="7">
        <f t="shared" si="1"/>
        <v>16</v>
      </c>
      <c r="L15" s="7">
        <f t="shared" si="1"/>
        <v>16</v>
      </c>
      <c r="M15" s="7">
        <f>SUM(C15:L15)</f>
        <v>62</v>
      </c>
    </row>
    <row r="19" spans="1:13" x14ac:dyDescent="0.25">
      <c r="A19" s="62" t="s">
        <v>0</v>
      </c>
      <c r="B19" s="62"/>
      <c r="C19" s="41">
        <v>4</v>
      </c>
      <c r="D19" s="41">
        <v>4</v>
      </c>
      <c r="E19" s="41">
        <v>4</v>
      </c>
      <c r="F19" s="41">
        <v>0</v>
      </c>
      <c r="G19" s="41">
        <v>0</v>
      </c>
      <c r="H19" s="41">
        <v>4</v>
      </c>
      <c r="I19" s="41">
        <v>0</v>
      </c>
      <c r="J19" s="41">
        <v>14</v>
      </c>
      <c r="K19" s="41">
        <v>16</v>
      </c>
      <c r="L19" s="41">
        <v>16</v>
      </c>
      <c r="M19" s="41">
        <f>SUM(C19:L19)</f>
        <v>62</v>
      </c>
    </row>
  </sheetData>
  <mergeCells count="6">
    <mergeCell ref="A19:B19"/>
    <mergeCell ref="A1:A2"/>
    <mergeCell ref="B1:B2"/>
    <mergeCell ref="M1:M2"/>
    <mergeCell ref="C1:L1"/>
    <mergeCell ref="A15:B1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view="pageLayout" zoomScale="80" zoomScaleNormal="100" zoomScalePageLayoutView="80" workbookViewId="0">
      <selection activeCell="B1" sqref="B1:B2"/>
    </sheetView>
  </sheetViews>
  <sheetFormatPr defaultColWidth="9.140625" defaultRowHeight="15" x14ac:dyDescent="0.25"/>
  <cols>
    <col min="1" max="1" width="4.7109375" customWidth="1"/>
    <col min="2" max="2" width="20" customWidth="1"/>
    <col min="3" max="5" width="8.5703125" customWidth="1"/>
    <col min="6" max="6" width="12" customWidth="1"/>
    <col min="7" max="7" width="10.7109375" customWidth="1"/>
    <col min="8" max="8" width="11.7109375" customWidth="1"/>
    <col min="9" max="9" width="11.140625" customWidth="1"/>
    <col min="10" max="10" width="9.28515625" customWidth="1"/>
    <col min="11" max="11" width="9.85546875" customWidth="1"/>
    <col min="12" max="12" width="6.140625" customWidth="1"/>
  </cols>
  <sheetData>
    <row r="1" spans="1:12" ht="18.75" x14ac:dyDescent="0.3">
      <c r="A1" s="96"/>
      <c r="B1" s="98" t="s">
        <v>129</v>
      </c>
      <c r="C1" s="103" t="s">
        <v>15</v>
      </c>
      <c r="D1" s="104"/>
      <c r="E1" s="104"/>
      <c r="F1" s="104"/>
      <c r="G1" s="104"/>
      <c r="H1" s="104"/>
      <c r="I1" s="104"/>
      <c r="J1" s="104"/>
      <c r="K1" s="105"/>
      <c r="L1" s="100" t="s">
        <v>0</v>
      </c>
    </row>
    <row r="2" spans="1:12" ht="178.5" customHeight="1" x14ac:dyDescent="0.25">
      <c r="A2" s="96"/>
      <c r="B2" s="98"/>
      <c r="C2" s="2" t="s">
        <v>22</v>
      </c>
      <c r="D2" s="2" t="s">
        <v>112</v>
      </c>
      <c r="E2" s="2" t="s">
        <v>63</v>
      </c>
      <c r="F2" s="3" t="s">
        <v>107</v>
      </c>
      <c r="G2" s="11" t="s">
        <v>113</v>
      </c>
      <c r="H2" s="5" t="s">
        <v>114</v>
      </c>
      <c r="I2" s="5" t="s">
        <v>115</v>
      </c>
      <c r="J2" s="5" t="s">
        <v>123</v>
      </c>
      <c r="K2" s="5" t="s">
        <v>96</v>
      </c>
      <c r="L2" s="100"/>
    </row>
    <row r="3" spans="1:12" ht="15.75" customHeight="1" x14ac:dyDescent="0.25">
      <c r="A3" s="39">
        <v>1</v>
      </c>
      <c r="B3" s="39" t="s">
        <v>130</v>
      </c>
      <c r="C3" s="38">
        <v>2</v>
      </c>
      <c r="D3" s="60">
        <v>2</v>
      </c>
      <c r="E3" s="60">
        <v>2</v>
      </c>
      <c r="F3" s="7"/>
      <c r="G3" s="7"/>
      <c r="H3" s="7"/>
      <c r="I3" s="7"/>
      <c r="J3" s="7"/>
      <c r="K3" s="7"/>
      <c r="L3" s="7">
        <f>SUM(C3:K3)</f>
        <v>6</v>
      </c>
    </row>
    <row r="4" spans="1:12" ht="15.75" customHeight="1" x14ac:dyDescent="0.25">
      <c r="A4" s="39">
        <v>2</v>
      </c>
      <c r="B4" s="39" t="s">
        <v>131</v>
      </c>
      <c r="C4" s="38"/>
      <c r="D4" s="7"/>
      <c r="E4" s="7"/>
      <c r="F4" s="7"/>
      <c r="G4" s="7"/>
      <c r="H4" s="7"/>
      <c r="I4" s="7"/>
      <c r="J4" s="7"/>
      <c r="K4" s="7"/>
      <c r="L4" s="7">
        <f>SUM(C4:K4)</f>
        <v>0</v>
      </c>
    </row>
    <row r="5" spans="1:12" ht="15.75" customHeight="1" x14ac:dyDescent="0.25">
      <c r="A5" s="39">
        <v>3</v>
      </c>
      <c r="B5" s="39" t="s">
        <v>132</v>
      </c>
      <c r="C5" s="38">
        <v>2</v>
      </c>
      <c r="D5" s="7">
        <v>2</v>
      </c>
      <c r="E5" s="7">
        <v>2</v>
      </c>
      <c r="F5" s="60">
        <v>2</v>
      </c>
      <c r="G5" s="7"/>
      <c r="H5" s="7">
        <v>2</v>
      </c>
      <c r="I5" s="7"/>
      <c r="J5" s="7"/>
      <c r="K5" s="7"/>
      <c r="L5" s="7">
        <f t="shared" ref="L5:L13" si="0">SUM(C5:K5)</f>
        <v>10</v>
      </c>
    </row>
    <row r="6" spans="1:12" ht="15.75" customHeight="1" x14ac:dyDescent="0.25">
      <c r="A6" s="39">
        <v>4</v>
      </c>
      <c r="B6" s="39" t="s">
        <v>133</v>
      </c>
      <c r="C6" s="38"/>
      <c r="D6" s="7"/>
      <c r="E6" s="7"/>
      <c r="F6" s="60">
        <v>2</v>
      </c>
      <c r="G6" s="7"/>
      <c r="H6" s="7"/>
      <c r="I6" s="7"/>
      <c r="J6" s="7"/>
      <c r="K6" s="7"/>
      <c r="L6" s="7">
        <f t="shared" si="0"/>
        <v>2</v>
      </c>
    </row>
    <row r="7" spans="1:12" ht="15.75" customHeight="1" x14ac:dyDescent="0.25">
      <c r="A7" s="39">
        <v>5</v>
      </c>
      <c r="B7" s="39" t="s">
        <v>134</v>
      </c>
      <c r="C7" s="38"/>
      <c r="D7" s="7"/>
      <c r="E7" s="7">
        <v>2</v>
      </c>
      <c r="F7" s="60"/>
      <c r="G7" s="7"/>
      <c r="H7" s="7">
        <v>2</v>
      </c>
      <c r="I7" s="7"/>
      <c r="J7" s="7"/>
      <c r="K7" s="7"/>
      <c r="L7" s="7">
        <f t="shared" si="0"/>
        <v>4</v>
      </c>
    </row>
    <row r="8" spans="1:12" ht="15.75" customHeight="1" x14ac:dyDescent="0.25">
      <c r="A8" s="39">
        <v>6</v>
      </c>
      <c r="B8" s="39" t="s">
        <v>135</v>
      </c>
      <c r="C8" s="38"/>
      <c r="D8" s="7"/>
      <c r="E8" s="7">
        <v>2</v>
      </c>
      <c r="F8" s="60"/>
      <c r="G8" s="7"/>
      <c r="H8" s="7">
        <v>2</v>
      </c>
      <c r="I8" s="7"/>
      <c r="J8" s="7"/>
      <c r="K8" s="7"/>
      <c r="L8" s="7">
        <f t="shared" si="0"/>
        <v>4</v>
      </c>
    </row>
    <row r="9" spans="1:12" ht="15.75" customHeight="1" x14ac:dyDescent="0.25">
      <c r="A9" s="39">
        <v>7</v>
      </c>
      <c r="B9" s="39" t="s">
        <v>136</v>
      </c>
      <c r="C9" s="38">
        <v>2</v>
      </c>
      <c r="D9" s="7"/>
      <c r="E9" s="7"/>
      <c r="F9" s="60">
        <v>2</v>
      </c>
      <c r="G9" s="7"/>
      <c r="H9" s="7">
        <v>4</v>
      </c>
      <c r="I9" s="7"/>
      <c r="J9" s="7"/>
      <c r="K9" s="7"/>
      <c r="L9" s="7">
        <f t="shared" si="0"/>
        <v>8</v>
      </c>
    </row>
    <row r="10" spans="1:12" ht="15.75" customHeight="1" x14ac:dyDescent="0.25">
      <c r="A10" s="39">
        <v>8</v>
      </c>
      <c r="B10" s="39" t="s">
        <v>137</v>
      </c>
      <c r="C10" s="38"/>
      <c r="D10" s="7"/>
      <c r="E10" s="7">
        <v>2</v>
      </c>
      <c r="F10" s="60"/>
      <c r="G10" s="7">
        <v>2</v>
      </c>
      <c r="H10" s="7"/>
      <c r="I10" s="7"/>
      <c r="J10" s="7"/>
      <c r="K10" s="7"/>
      <c r="L10" s="7">
        <f t="shared" si="0"/>
        <v>4</v>
      </c>
    </row>
    <row r="11" spans="1:12" ht="15.75" customHeight="1" x14ac:dyDescent="0.25">
      <c r="A11" s="39">
        <v>9</v>
      </c>
      <c r="B11" s="39" t="s">
        <v>138</v>
      </c>
      <c r="C11" s="38"/>
      <c r="D11" s="7"/>
      <c r="E11" s="7"/>
      <c r="F11" s="60"/>
      <c r="G11" s="7"/>
      <c r="H11" s="7"/>
      <c r="I11" s="7"/>
      <c r="J11" s="7"/>
      <c r="K11" s="7"/>
      <c r="L11" s="7">
        <f t="shared" si="0"/>
        <v>0</v>
      </c>
    </row>
    <row r="12" spans="1:12" ht="15.75" customHeight="1" x14ac:dyDescent="0.25">
      <c r="A12" s="39">
        <v>10</v>
      </c>
      <c r="B12" s="39" t="s">
        <v>139</v>
      </c>
      <c r="C12" s="38"/>
      <c r="D12" s="7"/>
      <c r="E12" s="7">
        <v>4</v>
      </c>
      <c r="F12" s="7"/>
      <c r="G12" s="7">
        <v>2</v>
      </c>
      <c r="H12" s="7">
        <v>2</v>
      </c>
      <c r="I12" s="7"/>
      <c r="J12" s="7"/>
      <c r="K12" s="7"/>
      <c r="L12" s="7">
        <f t="shared" si="0"/>
        <v>8</v>
      </c>
    </row>
    <row r="13" spans="1:12" ht="15.75" customHeight="1" x14ac:dyDescent="0.25">
      <c r="A13" s="39">
        <v>11</v>
      </c>
      <c r="B13" s="39" t="s">
        <v>140</v>
      </c>
      <c r="C13" s="38"/>
      <c r="D13" s="7"/>
      <c r="E13" s="7"/>
      <c r="F13" s="7"/>
      <c r="G13" s="7"/>
      <c r="H13" s="7">
        <v>4</v>
      </c>
      <c r="I13" s="7"/>
      <c r="J13" s="7"/>
      <c r="K13" s="7"/>
      <c r="L13" s="7">
        <f t="shared" si="0"/>
        <v>4</v>
      </c>
    </row>
    <row r="14" spans="1:12" ht="15.75" customHeight="1" x14ac:dyDescent="0.25">
      <c r="A14" s="39">
        <v>12</v>
      </c>
      <c r="B14" s="39" t="s">
        <v>141</v>
      </c>
      <c r="C14" s="38"/>
      <c r="D14" s="7"/>
      <c r="E14" s="7"/>
      <c r="F14" s="7"/>
      <c r="G14" s="7"/>
      <c r="H14" s="7"/>
      <c r="I14" s="7"/>
      <c r="J14" s="7"/>
      <c r="K14" s="7"/>
      <c r="L14" s="7">
        <f>SUM(C14:K14)</f>
        <v>0</v>
      </c>
    </row>
    <row r="15" spans="1:12" ht="15.75" customHeight="1" x14ac:dyDescent="0.25">
      <c r="A15" s="62" t="s">
        <v>0</v>
      </c>
      <c r="B15" s="62"/>
      <c r="C15" s="7">
        <f>SUM(C3:C14)</f>
        <v>6</v>
      </c>
      <c r="D15" s="7">
        <f t="shared" ref="D15:K15" si="1">SUM(D3:D14)</f>
        <v>4</v>
      </c>
      <c r="E15" s="7">
        <f t="shared" si="1"/>
        <v>14</v>
      </c>
      <c r="F15" s="7">
        <f t="shared" si="1"/>
        <v>6</v>
      </c>
      <c r="G15" s="7">
        <f t="shared" si="1"/>
        <v>4</v>
      </c>
      <c r="H15" s="7">
        <f t="shared" si="1"/>
        <v>16</v>
      </c>
      <c r="I15" s="7">
        <f t="shared" si="1"/>
        <v>0</v>
      </c>
      <c r="J15" s="7">
        <f t="shared" si="1"/>
        <v>0</v>
      </c>
      <c r="K15" s="7">
        <f t="shared" si="1"/>
        <v>0</v>
      </c>
      <c r="L15" s="7">
        <f>SUM(C15:K15)</f>
        <v>50</v>
      </c>
    </row>
    <row r="20" spans="1:12" x14ac:dyDescent="0.25">
      <c r="A20" s="62" t="s">
        <v>0</v>
      </c>
      <c r="B20" s="62"/>
      <c r="C20" s="41">
        <v>6</v>
      </c>
      <c r="D20" s="41">
        <v>4</v>
      </c>
      <c r="E20" s="41">
        <v>14</v>
      </c>
      <c r="F20" s="41">
        <v>6</v>
      </c>
      <c r="G20" s="41">
        <v>4</v>
      </c>
      <c r="H20" s="41">
        <v>16</v>
      </c>
      <c r="I20" s="41">
        <v>0</v>
      </c>
      <c r="J20" s="41">
        <v>0</v>
      </c>
      <c r="K20" s="41">
        <v>0</v>
      </c>
      <c r="L20" s="41">
        <f>SUM(C20:K20)</f>
        <v>50</v>
      </c>
    </row>
  </sheetData>
  <mergeCells count="6">
    <mergeCell ref="A20:B20"/>
    <mergeCell ref="A1:A2"/>
    <mergeCell ref="B1:B2"/>
    <mergeCell ref="L1:L2"/>
    <mergeCell ref="C1:K1"/>
    <mergeCell ref="A15:B1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07.09-10.09</vt:lpstr>
      <vt:lpstr>14.09-17.09</vt:lpstr>
      <vt:lpstr>21.09-24.09</vt:lpstr>
      <vt:lpstr>28.09-01.10</vt:lpstr>
      <vt:lpstr>05.10-08.10</vt:lpstr>
      <vt:lpstr>12.10-15.10</vt:lpstr>
      <vt:lpstr>19.10-22.10</vt:lpstr>
      <vt:lpstr>26.10-29.10</vt:lpstr>
      <vt:lpstr>02.11-05.11</vt:lpstr>
      <vt:lpstr>09.11-12.11</vt:lpstr>
      <vt:lpstr>16.11-19.11</vt:lpstr>
      <vt:lpstr>23.11-26.11</vt:lpstr>
      <vt:lpstr>30.11-03.12</vt:lpstr>
      <vt:lpstr>07.12-10.12</vt:lpstr>
      <vt:lpstr>14.12-17.12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hp</cp:lastModifiedBy>
  <cp:lastPrinted>2026-09-04T08:30:00Z</cp:lastPrinted>
  <dcterms:created xsi:type="dcterms:W3CDTF">2025-10-02T09:03:45Z</dcterms:created>
  <dcterms:modified xsi:type="dcterms:W3CDTF">2026-09-09T09:48:51Z</dcterms:modified>
</cp:coreProperties>
</file>